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02-1 統計担当\統計HP\R2国調\"/>
    </mc:Choice>
  </mc:AlternateContent>
  <bookViews>
    <workbookView xWindow="-15" yWindow="4020" windowWidth="20520" windowHeight="4065"/>
  </bookViews>
  <sheets>
    <sheet name="Ⅱ-8 " sheetId="11" r:id="rId1"/>
  </sheets>
  <definedNames>
    <definedName name="_xlnm.Print_Area" localSheetId="0">'Ⅱ-8 '!$A$1:$BA$181</definedName>
  </definedNames>
  <calcPr calcId="162913" refMode="R1C1"/>
</workbook>
</file>

<file path=xl/calcChain.xml><?xml version="1.0" encoding="utf-8"?>
<calcChain xmlns="http://schemas.openxmlformats.org/spreadsheetml/2006/main">
  <c r="AP5" i="11" l="1"/>
  <c r="AP167" i="11" l="1"/>
  <c r="AP168" i="11"/>
  <c r="AP169" i="11"/>
  <c r="AP170" i="11"/>
  <c r="AP166" i="11"/>
  <c r="AT151" i="11"/>
  <c r="AX151" i="11"/>
  <c r="AT144" i="11"/>
  <c r="AX144" i="11"/>
  <c r="AT137" i="11"/>
  <c r="AX137" i="11"/>
  <c r="AT130" i="11"/>
  <c r="AX130" i="11"/>
  <c r="AT117" i="11"/>
  <c r="AX117" i="11"/>
  <c r="AT110" i="11"/>
  <c r="AX110" i="11"/>
  <c r="AT103" i="11"/>
  <c r="AX103" i="11"/>
  <c r="AT96" i="11"/>
  <c r="AX96" i="11"/>
  <c r="AT89" i="11"/>
  <c r="AX89" i="11"/>
  <c r="AT82" i="11"/>
  <c r="AX82" i="11"/>
  <c r="AT75" i="11"/>
  <c r="AX75" i="11"/>
  <c r="AT68" i="11"/>
  <c r="AX68" i="11"/>
  <c r="AP153" i="11"/>
  <c r="AP154" i="11"/>
  <c r="AP155" i="11"/>
  <c r="AP151" i="11" s="1"/>
  <c r="AP156" i="11"/>
  <c r="AP152" i="11"/>
  <c r="AP146" i="11"/>
  <c r="AP147" i="11"/>
  <c r="AP148" i="11"/>
  <c r="AP149" i="11"/>
  <c r="AP145" i="11"/>
  <c r="AP139" i="11"/>
  <c r="AP140" i="11"/>
  <c r="AP141" i="11"/>
  <c r="AP142" i="11"/>
  <c r="AP138" i="11"/>
  <c r="AP137" i="11" s="1"/>
  <c r="AP132" i="11"/>
  <c r="AP133" i="11"/>
  <c r="AP134" i="11"/>
  <c r="AP135" i="11"/>
  <c r="AP131" i="11"/>
  <c r="AP119" i="11"/>
  <c r="AP120" i="11"/>
  <c r="AP121" i="11"/>
  <c r="AP117" i="11" s="1"/>
  <c r="AP122" i="11"/>
  <c r="AP118" i="11"/>
  <c r="AP112" i="11"/>
  <c r="AP113" i="11"/>
  <c r="AP114" i="11"/>
  <c r="AP115" i="11"/>
  <c r="AP111" i="11"/>
  <c r="AP105" i="11"/>
  <c r="AP106" i="11"/>
  <c r="AP107" i="11"/>
  <c r="AP108" i="11"/>
  <c r="AP104" i="11"/>
  <c r="AP103" i="11" s="1"/>
  <c r="AP98" i="11"/>
  <c r="AP99" i="11"/>
  <c r="AP100" i="11"/>
  <c r="AP101" i="11"/>
  <c r="AP97" i="11"/>
  <c r="AP91" i="11"/>
  <c r="AP92" i="11"/>
  <c r="AP93" i="11"/>
  <c r="AP89" i="11" s="1"/>
  <c r="AP94" i="11"/>
  <c r="AP90" i="11"/>
  <c r="AP84" i="11"/>
  <c r="AP85" i="11"/>
  <c r="AP86" i="11"/>
  <c r="AP87" i="11"/>
  <c r="AP83" i="11"/>
  <c r="AP77" i="11"/>
  <c r="AP78" i="11"/>
  <c r="AP79" i="11"/>
  <c r="AP80" i="11"/>
  <c r="AP76" i="11"/>
  <c r="AP75" i="11" s="1"/>
  <c r="AP69" i="11"/>
  <c r="AP70" i="11"/>
  <c r="AP71" i="11"/>
  <c r="AP72" i="11"/>
  <c r="AP73" i="11"/>
  <c r="AT56" i="11"/>
  <c r="AX56" i="11"/>
  <c r="AT49" i="11"/>
  <c r="AX49" i="11"/>
  <c r="AT42" i="11"/>
  <c r="AX42" i="11"/>
  <c r="AT35" i="11"/>
  <c r="AX35" i="11"/>
  <c r="AT28" i="11"/>
  <c r="AX28" i="11"/>
  <c r="AT21" i="11"/>
  <c r="AX21" i="11"/>
  <c r="AT14" i="11"/>
  <c r="AX14" i="11"/>
  <c r="AX7" i="11"/>
  <c r="AT7" i="11"/>
  <c r="AP58" i="11"/>
  <c r="AP59" i="11"/>
  <c r="AP60" i="11"/>
  <c r="AP56" i="11" s="1"/>
  <c r="AP61" i="11"/>
  <c r="AP57" i="11"/>
  <c r="AP51" i="11"/>
  <c r="AP52" i="11"/>
  <c r="AP53" i="11"/>
  <c r="AP54" i="11"/>
  <c r="AP50" i="11"/>
  <c r="AP44" i="11"/>
  <c r="AP45" i="11"/>
  <c r="AP46" i="11"/>
  <c r="AP47" i="11"/>
  <c r="AP43" i="11"/>
  <c r="AP42" i="11" s="1"/>
  <c r="AP37" i="11"/>
  <c r="AP38" i="11"/>
  <c r="AP39" i="11"/>
  <c r="AP40" i="11"/>
  <c r="AP36" i="11"/>
  <c r="AP30" i="11"/>
  <c r="AP31" i="11"/>
  <c r="AP32" i="11"/>
  <c r="AP28" i="11" s="1"/>
  <c r="AP33" i="11"/>
  <c r="AP29" i="11"/>
  <c r="AP23" i="11"/>
  <c r="AP24" i="11"/>
  <c r="AP25" i="11"/>
  <c r="AP26" i="11"/>
  <c r="AP22" i="11"/>
  <c r="AP16" i="11"/>
  <c r="AP17" i="11"/>
  <c r="AP18" i="11"/>
  <c r="AP19" i="11"/>
  <c r="AP15" i="11"/>
  <c r="AP14" i="11" s="1"/>
  <c r="AP9" i="11"/>
  <c r="AP10" i="11"/>
  <c r="AP11" i="11"/>
  <c r="AP12" i="11"/>
  <c r="AP8" i="11"/>
  <c r="AP21" i="11" l="1"/>
  <c r="AP49" i="11"/>
  <c r="AP82" i="11"/>
  <c r="AP110" i="11"/>
  <c r="AP144" i="11"/>
  <c r="AP7" i="11"/>
  <c r="AP35" i="11"/>
  <c r="AP68" i="11"/>
  <c r="AP96" i="11"/>
  <c r="AP130" i="11"/>
</calcChain>
</file>

<file path=xl/sharedStrings.xml><?xml version="1.0" encoding="utf-8"?>
<sst xmlns="http://schemas.openxmlformats.org/spreadsheetml/2006/main" count="114" uniqueCount="50">
  <si>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</si>
  <si>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</si>
  <si>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</si>
  <si>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不詳</t>
  </si>
  <si>
    <t>年齢
（各歳）</t>
    <rPh sb="0" eb="2">
      <t>ネンレイ</t>
    </rPh>
    <rPh sb="4" eb="5">
      <t>カク</t>
    </rPh>
    <rPh sb="5" eb="6">
      <t>トシ</t>
    </rPh>
    <phoneticPr fontId="2"/>
  </si>
  <si>
    <t>-</t>
  </si>
  <si>
    <t>総　数</t>
    <phoneticPr fontId="2"/>
  </si>
  <si>
    <t>資料：各回国勢調査</t>
    <rPh sb="0" eb="2">
      <t>シリョウ</t>
    </rPh>
    <rPh sb="3" eb="5">
      <t>カクカイ</t>
    </rPh>
    <rPh sb="5" eb="7">
      <t>コクセイ</t>
    </rPh>
    <rPh sb="7" eb="9">
      <t>チョウサ</t>
    </rPh>
    <phoneticPr fontId="2"/>
  </si>
  <si>
    <t>平成22年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</si>
  <si>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</si>
  <si>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</si>
  <si>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 xml:space="preserve">年齢中位数 </t>
    <rPh sb="0" eb="2">
      <t>ネンレイ</t>
    </rPh>
    <rPh sb="2" eb="4">
      <t>チュウイ</t>
    </rPh>
    <rPh sb="4" eb="5">
      <t>スウ</t>
    </rPh>
    <phoneticPr fontId="2"/>
  </si>
  <si>
    <t>(人）</t>
    <rPh sb="1" eb="2">
      <t>ニン</t>
    </rPh>
    <phoneticPr fontId="2"/>
  </si>
  <si>
    <t>（％）</t>
    <phoneticPr fontId="2"/>
  </si>
  <si>
    <t>0～4</t>
    <phoneticPr fontId="2"/>
  </si>
  <si>
    <t>5～9</t>
    <phoneticPr fontId="2"/>
  </si>
  <si>
    <t xml:space="preserve">10～14 </t>
    <phoneticPr fontId="2"/>
  </si>
  <si>
    <t xml:space="preserve">15～19    </t>
    <phoneticPr fontId="2"/>
  </si>
  <si>
    <t>20～24</t>
  </si>
  <si>
    <t>25～29</t>
  </si>
  <si>
    <t>30～34</t>
  </si>
  <si>
    <t>35～39</t>
  </si>
  <si>
    <t xml:space="preserve">40～44 </t>
    <phoneticPr fontId="2"/>
  </si>
  <si>
    <t>45～49</t>
    <phoneticPr fontId="2"/>
  </si>
  <si>
    <t>50～54</t>
    <phoneticPr fontId="2"/>
  </si>
  <si>
    <t>55～59</t>
    <phoneticPr fontId="2"/>
  </si>
  <si>
    <t>60～64</t>
  </si>
  <si>
    <t xml:space="preserve">65～69 </t>
    <phoneticPr fontId="2"/>
  </si>
  <si>
    <t>70～74</t>
  </si>
  <si>
    <t>75～79</t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</si>
  <si>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</si>
  <si>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</si>
  <si>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</si>
  <si>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</si>
  <si>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phoneticPr fontId="2"/>
  </si>
  <si>
    <t>(再掲）</t>
    <rPh sb="1" eb="3">
      <t>サイケイ</t>
    </rPh>
    <phoneticPr fontId="2"/>
  </si>
  <si>
    <t>15歳未満</t>
  </si>
  <si>
    <t>15～64歳</t>
  </si>
  <si>
    <t>65歳以上</t>
    <phoneticPr fontId="2"/>
  </si>
  <si>
    <t>75歳以上</t>
    <phoneticPr fontId="2"/>
  </si>
  <si>
    <t>85歳以上</t>
    <phoneticPr fontId="2"/>
  </si>
  <si>
    <t xml:space="preserve">15歳未満 </t>
    <phoneticPr fontId="2"/>
  </si>
  <si>
    <t>平均年齢</t>
    <rPh sb="0" eb="2">
      <t>ヘイキン</t>
    </rPh>
    <rPh sb="2" eb="4">
      <t>ネンレイ</t>
    </rPh>
    <phoneticPr fontId="2"/>
  </si>
  <si>
    <r>
      <t>15～64歳</t>
    </r>
    <r>
      <rPr>
        <sz val="11"/>
        <rFont val="Arial"/>
        <family val="2"/>
      </rPr>
      <t/>
    </r>
    <phoneticPr fontId="2"/>
  </si>
  <si>
    <r>
      <t>65歳以上</t>
    </r>
    <r>
      <rPr>
        <sz val="11"/>
        <rFont val="Arial"/>
        <family val="2"/>
      </rPr>
      <t/>
    </r>
    <phoneticPr fontId="2"/>
  </si>
  <si>
    <r>
      <t>75歳以上</t>
    </r>
    <r>
      <rPr>
        <sz val="11"/>
        <rFont val="Arial"/>
        <family val="2"/>
      </rPr>
      <t/>
    </r>
    <phoneticPr fontId="2"/>
  </si>
  <si>
    <r>
      <t>85歳以上</t>
    </r>
    <r>
      <rPr>
        <sz val="11"/>
        <rFont val="Arial"/>
        <family val="2"/>
      </rPr>
      <t/>
    </r>
    <phoneticPr fontId="2"/>
  </si>
  <si>
    <t>(各回10月1日現在)</t>
    <rPh sb="2" eb="3">
      <t>カイ</t>
    </rPh>
    <phoneticPr fontId="2"/>
  </si>
  <si>
    <t>年齢（各歳）、男女別人口の推移（平成17年～令和2年）</t>
    <rPh sb="0" eb="2">
      <t>ネンレイ</t>
    </rPh>
    <rPh sb="3" eb="4">
      <t>カク</t>
    </rPh>
    <rPh sb="4" eb="5">
      <t>サイ</t>
    </rPh>
    <rPh sb="7" eb="9">
      <t>ダンジョ</t>
    </rPh>
    <rPh sb="9" eb="10">
      <t>ベツ</t>
    </rPh>
    <rPh sb="10" eb="12">
      <t>ジンコウ</t>
    </rPh>
    <rPh sb="13" eb="15">
      <t>スイイ</t>
    </rPh>
    <rPh sb="16" eb="18">
      <t>ヘイセイ</t>
    </rPh>
    <rPh sb="20" eb="21">
      <t>ネン</t>
    </rPh>
    <rPh sb="22" eb="24">
      <t>レイワ</t>
    </rPh>
    <rPh sb="25" eb="26">
      <t>ネン</t>
    </rPh>
    <phoneticPr fontId="2"/>
  </si>
  <si>
    <t>令和２年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</si>
</sst>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#,##0.0;&quot;△ &quot;#,##0.0"/>
    <numFmt numFmtId="178" formatCode="#,##0;[Red]#,##0"/>
    <numFmt numFmtId="179" formatCode="#,##0.0;[Red]#,##0.0"/>
    <numFmt numFmtId="180" formatCode="0.00;&quot;△ &quot;0.00"/>
    <numFmt numFmtId="181" formatCode="0.0_);[Red]\(0.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1"/>
      <name val="Arial"/>
      <family val="2"/>
    </font>
    <font>
      <sz val="11"/>
      <color indexed="8"/>
      <name val="Meiryo UI"/>
      <family val="3"/>
      <charset val="128"/>
    </font>
    <font>
      <b/>
      <sz val="10.5"/>
      <color indexed="8"/>
      <name val="Meiryo UI"/>
      <family val="3"/>
      <charset val="128"/>
    </font>
    <font>
      <sz val="10.5"/>
      <color indexed="8"/>
      <name val="Meiryo UI"/>
      <family val="3"/>
      <charset val="128"/>
    </font>
    <font>
      <sz val="10.5"/>
      <name val="Meiryo UI"/>
      <family val="3"/>
      <charset val="128"/>
    </font>
    <font>
      <b/>
      <sz val="10.5"/>
      <name val="Meiryo UI"/>
      <family val="3"/>
      <charset val="128"/>
    </font>
    <font>
      <b/>
      <sz val="9.5"/>
      <color indexed="8"/>
      <name val="Meiryo UI"/>
      <family val="3"/>
      <charset val="128"/>
    </font>
    <font>
      <sz val="9.5"/>
      <color indexed="8"/>
      <name val="Meiryo UI"/>
      <family val="3"/>
      <charset val="128"/>
    </font>
    <font>
      <b/>
      <sz val="9.5"/>
      <name val="Meiryo UI"/>
      <family val="3"/>
      <charset val="128"/>
    </font>
    <font>
      <sz val="9.5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BF5F9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auto="1"/>
      </top>
      <bottom style="dashed">
        <color auto="1"/>
      </bottom>
      <diagonal/>
    </border>
    <border>
      <left/>
      <right style="medium">
        <color indexed="64"/>
      </right>
      <top style="dashed">
        <color auto="1"/>
      </top>
      <bottom style="dash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auto="1"/>
      </top>
      <bottom style="dashed">
        <color auto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24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8" fontId="6" fillId="0" borderId="0" xfId="2" quotePrefix="1" applyNumberFormat="1" applyFont="1" applyFill="1" applyBorder="1" applyAlignment="1">
      <alignment vertical="center"/>
    </xf>
    <xf numFmtId="178" fontId="5" fillId="0" borderId="0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center" vertical="center"/>
    </xf>
    <xf numFmtId="178" fontId="5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76" fontId="8" fillId="0" borderId="0" xfId="0" applyNumberFormat="1" applyFont="1" applyAlignment="1">
      <alignment vertical="center"/>
    </xf>
    <xf numFmtId="177" fontId="8" fillId="0" borderId="0" xfId="0" applyNumberFormat="1" applyFont="1" applyAlignment="1">
      <alignment vertical="center"/>
    </xf>
    <xf numFmtId="180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5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8" fontId="10" fillId="0" borderId="0" xfId="1" quotePrefix="1" applyNumberFormat="1" applyFont="1" applyFill="1" applyBorder="1" applyAlignment="1">
      <alignment vertical="center"/>
    </xf>
    <xf numFmtId="178" fontId="6" fillId="0" borderId="0" xfId="1" quotePrefix="1" applyNumberFormat="1" applyFont="1" applyFill="1" applyBorder="1" applyAlignment="1">
      <alignment vertical="center"/>
    </xf>
    <xf numFmtId="178" fontId="10" fillId="0" borderId="4" xfId="1" quotePrefix="1" applyNumberFormat="1" applyFont="1" applyFill="1" applyBorder="1" applyAlignment="1">
      <alignment vertical="center"/>
    </xf>
    <xf numFmtId="178" fontId="5" fillId="0" borderId="0" xfId="1" applyNumberFormat="1" applyFont="1" applyBorder="1" applyAlignment="1">
      <alignment horizontal="center" vertical="center"/>
    </xf>
    <xf numFmtId="178" fontId="7" fillId="0" borderId="0" xfId="1" applyNumberFormat="1" applyFont="1" applyBorder="1" applyAlignment="1">
      <alignment horizontal="center" vertical="center"/>
    </xf>
    <xf numFmtId="178" fontId="5" fillId="0" borderId="0" xfId="1" applyNumberFormat="1" applyFont="1" applyBorder="1" applyAlignment="1">
      <alignment vertical="center"/>
    </xf>
    <xf numFmtId="178" fontId="7" fillId="0" borderId="0" xfId="1" applyNumberFormat="1" applyFont="1" applyBorder="1" applyAlignment="1">
      <alignment vertical="center"/>
    </xf>
    <xf numFmtId="178" fontId="5" fillId="0" borderId="3" xfId="1" applyNumberFormat="1" applyFont="1" applyBorder="1" applyAlignment="1">
      <alignment horizontal="center" vertical="center"/>
    </xf>
    <xf numFmtId="179" fontId="5" fillId="0" borderId="0" xfId="1" applyNumberFormat="1" applyFont="1" applyBorder="1" applyAlignment="1">
      <alignment horizontal="right" vertical="center"/>
    </xf>
    <xf numFmtId="179" fontId="5" fillId="0" borderId="0" xfId="1" applyNumberFormat="1" applyFont="1" applyBorder="1" applyAlignment="1">
      <alignment vertical="center"/>
    </xf>
    <xf numFmtId="178" fontId="13" fillId="0" borderId="0" xfId="1" applyNumberFormat="1" applyFont="1" applyBorder="1" applyAlignment="1">
      <alignment horizontal="right" vertical="center"/>
    </xf>
    <xf numFmtId="179" fontId="18" fillId="0" borderId="0" xfId="1" applyNumberFormat="1" applyFont="1" applyBorder="1" applyAlignment="1">
      <alignment vertical="center"/>
    </xf>
    <xf numFmtId="178" fontId="18" fillId="0" borderId="0" xfId="1" applyNumberFormat="1" applyFont="1" applyBorder="1" applyAlignment="1">
      <alignment horizontal="right" vertical="center"/>
    </xf>
    <xf numFmtId="179" fontId="18" fillId="0" borderId="0" xfId="1" applyNumberFormat="1" applyFont="1" applyBorder="1" applyAlignment="1">
      <alignment horizontal="right" vertical="center"/>
    </xf>
    <xf numFmtId="178" fontId="13" fillId="0" borderId="0" xfId="0" applyNumberFormat="1" applyFont="1" applyBorder="1" applyAlignment="1">
      <alignment horizontal="right" vertical="center"/>
    </xf>
    <xf numFmtId="178" fontId="16" fillId="0" borderId="0" xfId="1" quotePrefix="1" applyNumberFormat="1" applyFont="1" applyFill="1" applyBorder="1" applyAlignment="1">
      <alignment vertical="center"/>
    </xf>
    <xf numFmtId="178" fontId="12" fillId="0" borderId="0" xfId="1" quotePrefix="1" applyNumberFormat="1" applyFont="1" applyFill="1" applyBorder="1" applyAlignment="1">
      <alignment vertical="center"/>
    </xf>
    <xf numFmtId="178" fontId="13" fillId="0" borderId="0" xfId="1" applyNumberFormat="1" applyFont="1" applyBorder="1" applyAlignment="1">
      <alignment vertical="center"/>
    </xf>
    <xf numFmtId="178" fontId="18" fillId="0" borderId="0" xfId="1" applyNumberFormat="1" applyFont="1" applyBorder="1" applyAlignment="1">
      <alignment vertical="center"/>
    </xf>
    <xf numFmtId="178" fontId="12" fillId="0" borderId="0" xfId="2" quotePrefix="1" applyNumberFormat="1" applyFont="1" applyFill="1" applyBorder="1" applyAlignment="1">
      <alignment vertical="center"/>
    </xf>
    <xf numFmtId="178" fontId="16" fillId="0" borderId="0" xfId="2" quotePrefix="1" applyNumberFormat="1" applyFont="1" applyFill="1" applyBorder="1" applyAlignment="1">
      <alignment vertical="center"/>
    </xf>
    <xf numFmtId="178" fontId="11" fillId="0" borderId="0" xfId="2" quotePrefix="1" applyNumberFormat="1" applyFont="1" applyFill="1" applyBorder="1" applyAlignment="1">
      <alignment vertical="center"/>
    </xf>
    <xf numFmtId="178" fontId="15" fillId="0" borderId="0" xfId="2" quotePrefix="1" applyNumberFormat="1" applyFont="1" applyFill="1" applyBorder="1" applyAlignment="1">
      <alignment vertical="center"/>
    </xf>
    <xf numFmtId="178" fontId="15" fillId="0" borderId="35" xfId="2" quotePrefix="1" applyNumberFormat="1" applyFont="1" applyFill="1" applyBorder="1" applyAlignment="1">
      <alignment vertical="center"/>
    </xf>
    <xf numFmtId="178" fontId="16" fillId="0" borderId="35" xfId="2" quotePrefix="1" applyNumberFormat="1" applyFont="1" applyFill="1" applyBorder="1" applyAlignment="1">
      <alignment vertical="center"/>
    </xf>
    <xf numFmtId="178" fontId="16" fillId="0" borderId="35" xfId="1" quotePrefix="1" applyNumberFormat="1" applyFont="1" applyFill="1" applyBorder="1" applyAlignment="1">
      <alignment vertical="center"/>
    </xf>
    <xf numFmtId="0" fontId="5" fillId="0" borderId="35" xfId="0" applyFont="1" applyFill="1" applyBorder="1" applyAlignment="1">
      <alignment horizontal="center" vertical="center"/>
    </xf>
    <xf numFmtId="178" fontId="18" fillId="0" borderId="35" xfId="1" applyNumberFormat="1" applyFont="1" applyBorder="1" applyAlignment="1">
      <alignment vertical="center"/>
    </xf>
    <xf numFmtId="179" fontId="18" fillId="0" borderId="35" xfId="1" applyNumberFormat="1" applyFont="1" applyBorder="1" applyAlignment="1">
      <alignment vertical="center"/>
    </xf>
    <xf numFmtId="178" fontId="16" fillId="0" borderId="0" xfId="1" quotePrefix="1" applyNumberFormat="1" applyFont="1" applyFill="1" applyBorder="1" applyAlignment="1">
      <alignment vertical="center"/>
    </xf>
    <xf numFmtId="178" fontId="12" fillId="0" borderId="0" xfId="1" quotePrefix="1" applyNumberFormat="1" applyFont="1" applyFill="1" applyBorder="1" applyAlignment="1">
      <alignment vertical="center"/>
    </xf>
    <xf numFmtId="178" fontId="18" fillId="0" borderId="0" xfId="1" applyNumberFormat="1" applyFont="1" applyBorder="1" applyAlignment="1">
      <alignment vertical="center"/>
    </xf>
    <xf numFmtId="178" fontId="13" fillId="0" borderId="0" xfId="1" applyNumberFormat="1" applyFont="1" applyBorder="1" applyAlignment="1">
      <alignment vertical="center"/>
    </xf>
    <xf numFmtId="0" fontId="13" fillId="0" borderId="3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8" fontId="16" fillId="0" borderId="0" xfId="1" quotePrefix="1" applyNumberFormat="1" applyFont="1" applyFill="1" applyBorder="1" applyAlignment="1">
      <alignment horizontal="right" vertical="center"/>
    </xf>
    <xf numFmtId="178" fontId="12" fillId="0" borderId="0" xfId="2" quotePrefix="1" applyNumberFormat="1" applyFont="1" applyFill="1" applyBorder="1" applyAlignment="1">
      <alignment vertical="center"/>
    </xf>
    <xf numFmtId="178" fontId="16" fillId="0" borderId="0" xfId="2" quotePrefix="1" applyNumberFormat="1" applyFont="1" applyFill="1" applyBorder="1" applyAlignment="1">
      <alignment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8" fontId="11" fillId="0" borderId="0" xfId="2" quotePrefix="1" applyNumberFormat="1" applyFont="1" applyFill="1" applyBorder="1" applyAlignment="1">
      <alignment vertical="center"/>
    </xf>
    <xf numFmtId="178" fontId="15" fillId="0" borderId="0" xfId="2" quotePrefix="1" applyNumberFormat="1" applyFont="1" applyFill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right" vertical="center"/>
    </xf>
    <xf numFmtId="0" fontId="13" fillId="0" borderId="34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78" fontId="12" fillId="0" borderId="0" xfId="1" quotePrefix="1" applyNumberFormat="1" applyFont="1" applyFill="1" applyBorder="1" applyAlignment="1">
      <alignment vertical="center"/>
    </xf>
    <xf numFmtId="178" fontId="16" fillId="0" borderId="0" xfId="1" quotePrefix="1" applyNumberFormat="1" applyFont="1" applyFill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79" fontId="12" fillId="0" borderId="0" xfId="1" quotePrefix="1" applyNumberFormat="1" applyFont="1" applyFill="1" applyBorder="1" applyAlignment="1">
      <alignment vertical="center"/>
    </xf>
    <xf numFmtId="179" fontId="16" fillId="0" borderId="0" xfId="1" quotePrefix="1" applyNumberFormat="1" applyFont="1" applyFill="1" applyBorder="1" applyAlignment="1">
      <alignment vertical="center"/>
    </xf>
    <xf numFmtId="179" fontId="10" fillId="0" borderId="6" xfId="1" quotePrefix="1" applyNumberFormat="1" applyFont="1" applyFill="1" applyBorder="1" applyAlignment="1">
      <alignment vertical="center"/>
    </xf>
    <xf numFmtId="179" fontId="16" fillId="0" borderId="6" xfId="1" quotePrefix="1" applyNumberFormat="1" applyFont="1" applyFill="1" applyBorder="1" applyAlignment="1">
      <alignment vertical="center"/>
    </xf>
    <xf numFmtId="179" fontId="10" fillId="0" borderId="3" xfId="1" quotePrefix="1" applyNumberFormat="1" applyFont="1" applyFill="1" applyBorder="1" applyAlignment="1">
      <alignment vertical="center"/>
    </xf>
    <xf numFmtId="179" fontId="16" fillId="0" borderId="3" xfId="1" quotePrefix="1" applyNumberFormat="1" applyFont="1" applyFill="1" applyBorder="1" applyAlignment="1">
      <alignment vertical="center"/>
    </xf>
    <xf numFmtId="178" fontId="16" fillId="0" borderId="0" xfId="1" quotePrefix="1" applyNumberFormat="1" applyFont="1" applyFill="1" applyBorder="1" applyAlignment="1">
      <alignment horizontal="right" vertical="center"/>
    </xf>
    <xf numFmtId="178" fontId="11" fillId="3" borderId="0" xfId="1" quotePrefix="1" applyNumberFormat="1" applyFont="1" applyFill="1" applyBorder="1" applyAlignment="1">
      <alignment vertical="center"/>
    </xf>
    <xf numFmtId="178" fontId="15" fillId="3" borderId="0" xfId="1" applyNumberFormat="1" applyFont="1" applyFill="1" applyBorder="1" applyAlignment="1">
      <alignment horizontal="right" vertical="center"/>
    </xf>
    <xf numFmtId="178" fontId="15" fillId="3" borderId="0" xfId="1" quotePrefix="1" applyNumberFormat="1" applyFont="1" applyFill="1" applyBorder="1" applyAlignment="1">
      <alignment vertical="center"/>
    </xf>
    <xf numFmtId="178" fontId="12" fillId="0" borderId="3" xfId="1" quotePrefix="1" applyNumberFormat="1" applyFont="1" applyFill="1" applyBorder="1" applyAlignment="1">
      <alignment vertical="center"/>
    </xf>
    <xf numFmtId="178" fontId="16" fillId="0" borderId="3" xfId="1" quotePrefix="1" applyNumberFormat="1" applyFont="1" applyFill="1" applyBorder="1" applyAlignment="1">
      <alignment vertical="center"/>
    </xf>
    <xf numFmtId="0" fontId="13" fillId="2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8" fontId="11" fillId="0" borderId="4" xfId="2" quotePrefix="1" applyNumberFormat="1" applyFont="1" applyFill="1" applyBorder="1" applyAlignment="1">
      <alignment vertical="center"/>
    </xf>
    <xf numFmtId="178" fontId="15" fillId="0" borderId="4" xfId="2" quotePrefix="1" applyNumberFormat="1" applyFont="1" applyFill="1" applyBorder="1" applyAlignment="1">
      <alignment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178" fontId="11" fillId="3" borderId="0" xfId="2" quotePrefix="1" applyNumberFormat="1" applyFont="1" applyFill="1" applyBorder="1" applyAlignment="1">
      <alignment vertical="center"/>
    </xf>
    <xf numFmtId="178" fontId="15" fillId="3" borderId="0" xfId="2" quotePrefix="1" applyNumberFormat="1" applyFont="1" applyFill="1" applyBorder="1" applyAlignment="1">
      <alignment vertical="center"/>
    </xf>
    <xf numFmtId="178" fontId="15" fillId="3" borderId="35" xfId="2" quotePrefix="1" applyNumberFormat="1" applyFont="1" applyFill="1" applyBorder="1" applyAlignment="1">
      <alignment vertical="center"/>
    </xf>
    <xf numFmtId="178" fontId="12" fillId="0" borderId="0" xfId="2" quotePrefix="1" applyNumberFormat="1" applyFont="1" applyFill="1" applyBorder="1" applyAlignment="1">
      <alignment vertical="center"/>
    </xf>
    <xf numFmtId="178" fontId="16" fillId="0" borderId="0" xfId="2" quotePrefix="1" applyNumberFormat="1" applyFont="1" applyFill="1" applyBorder="1" applyAlignment="1">
      <alignment vertical="center"/>
    </xf>
    <xf numFmtId="0" fontId="13" fillId="0" borderId="3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8" fontId="16" fillId="0" borderId="35" xfId="2" quotePrefix="1" applyNumberFormat="1" applyFont="1" applyFill="1" applyBorder="1" applyAlignment="1">
      <alignment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178" fontId="11" fillId="0" borderId="0" xfId="2" quotePrefix="1" applyNumberFormat="1" applyFont="1" applyFill="1" applyBorder="1" applyAlignment="1">
      <alignment vertical="center"/>
    </xf>
    <xf numFmtId="178" fontId="15" fillId="0" borderId="0" xfId="2" quotePrefix="1" applyNumberFormat="1" applyFont="1" applyFill="1" applyBorder="1" applyAlignment="1">
      <alignment vertical="center"/>
    </xf>
    <xf numFmtId="178" fontId="15" fillId="0" borderId="35" xfId="2" quotePrefix="1" applyNumberFormat="1" applyFont="1" applyFill="1" applyBorder="1" applyAlignment="1">
      <alignment vertical="center"/>
    </xf>
    <xf numFmtId="0" fontId="13" fillId="2" borderId="30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178" fontId="11" fillId="3" borderId="35" xfId="2" quotePrefix="1" applyNumberFormat="1" applyFont="1" applyFill="1" applyBorder="1" applyAlignment="1">
      <alignment vertical="center"/>
    </xf>
    <xf numFmtId="0" fontId="13" fillId="0" borderId="3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2" fillId="0" borderId="3" xfId="2" quotePrefix="1" applyNumberFormat="1" applyFont="1" applyFill="1" applyBorder="1" applyAlignment="1">
      <alignment vertical="center"/>
    </xf>
    <xf numFmtId="178" fontId="16" fillId="0" borderId="3" xfId="2" quotePrefix="1" applyNumberFormat="1" applyFont="1" applyFill="1" applyBorder="1" applyAlignment="1">
      <alignment vertical="center"/>
    </xf>
    <xf numFmtId="0" fontId="13" fillId="2" borderId="3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8" fontId="16" fillId="0" borderId="36" xfId="2" quotePrefix="1" applyNumberFormat="1" applyFont="1" applyFill="1" applyBorder="1" applyAlignment="1">
      <alignment vertical="center"/>
    </xf>
    <xf numFmtId="178" fontId="16" fillId="0" borderId="35" xfId="1" quotePrefix="1" applyNumberFormat="1" applyFont="1" applyFill="1" applyBorder="1" applyAlignment="1">
      <alignment vertical="center"/>
    </xf>
    <xf numFmtId="178" fontId="15" fillId="3" borderId="2" xfId="1" quotePrefix="1" applyNumberFormat="1" applyFont="1" applyFill="1" applyBorder="1" applyAlignment="1">
      <alignment vertical="center"/>
    </xf>
    <xf numFmtId="178" fontId="11" fillId="3" borderId="2" xfId="1" quotePrefix="1" applyNumberFormat="1" applyFont="1" applyFill="1" applyBorder="1" applyAlignment="1">
      <alignment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78" fontId="11" fillId="3" borderId="40" xfId="1" quotePrefix="1" applyNumberFormat="1" applyFont="1" applyFill="1" applyBorder="1" applyAlignment="1">
      <alignment vertical="center"/>
    </xf>
    <xf numFmtId="178" fontId="11" fillId="3" borderId="35" xfId="1" quotePrefix="1" applyNumberFormat="1" applyFont="1" applyFill="1" applyBorder="1" applyAlignment="1">
      <alignment vertical="center"/>
    </xf>
    <xf numFmtId="178" fontId="16" fillId="0" borderId="36" xfId="1" quotePrefix="1" applyNumberFormat="1" applyFont="1" applyFill="1" applyBorder="1" applyAlignment="1">
      <alignment vertical="center"/>
    </xf>
    <xf numFmtId="178" fontId="14" fillId="3" borderId="0" xfId="1" applyNumberFormat="1" applyFont="1" applyFill="1" applyBorder="1" applyAlignment="1">
      <alignment vertical="center"/>
    </xf>
    <xf numFmtId="178" fontId="17" fillId="3" borderId="0" xfId="1" applyNumberFormat="1" applyFont="1" applyFill="1" applyBorder="1" applyAlignment="1">
      <alignment vertical="center"/>
    </xf>
    <xf numFmtId="178" fontId="17" fillId="3" borderId="35" xfId="1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8" fontId="18" fillId="0" borderId="0" xfId="1" applyNumberFormat="1" applyFont="1" applyBorder="1" applyAlignment="1">
      <alignment vertical="center"/>
    </xf>
    <xf numFmtId="178" fontId="18" fillId="0" borderId="35" xfId="1" applyNumberFormat="1" applyFont="1" applyBorder="1" applyAlignment="1">
      <alignment vertical="center"/>
    </xf>
    <xf numFmtId="178" fontId="13" fillId="0" borderId="0" xfId="1" applyNumberFormat="1" applyFont="1" applyBorder="1" applyAlignment="1">
      <alignment vertical="center"/>
    </xf>
    <xf numFmtId="181" fontId="16" fillId="0" borderId="0" xfId="3" quotePrefix="1" applyNumberFormat="1" applyFont="1" applyFill="1" applyBorder="1" applyAlignment="1">
      <alignment vertical="center"/>
    </xf>
    <xf numFmtId="181" fontId="12" fillId="0" borderId="0" xfId="1" quotePrefix="1" applyNumberFormat="1" applyFont="1" applyFill="1" applyBorder="1" applyAlignment="1">
      <alignment vertical="center"/>
    </xf>
    <xf numFmtId="181" fontId="16" fillId="0" borderId="35" xfId="3" quotePrefix="1" applyNumberFormat="1" applyFont="1" applyFill="1" applyBorder="1" applyAlignment="1">
      <alignment vertical="center"/>
    </xf>
    <xf numFmtId="181" fontId="12" fillId="0" borderId="0" xfId="3" quotePrefix="1" applyNumberFormat="1" applyFont="1" applyFill="1" applyBorder="1" applyAlignment="1">
      <alignment vertical="center"/>
    </xf>
    <xf numFmtId="179" fontId="16" fillId="0" borderId="42" xfId="1" quotePrefix="1" applyNumberFormat="1" applyFont="1" applyFill="1" applyBorder="1" applyAlignment="1">
      <alignment vertical="center"/>
    </xf>
    <xf numFmtId="0" fontId="13" fillId="0" borderId="34" xfId="0" applyFont="1" applyBorder="1" applyAlignment="1">
      <alignment horizontal="left" vertical="center" indent="1"/>
    </xf>
    <xf numFmtId="0" fontId="13" fillId="0" borderId="0" xfId="0" applyFont="1" applyBorder="1" applyAlignment="1">
      <alignment horizontal="left" vertical="center" indent="1"/>
    </xf>
    <xf numFmtId="179" fontId="16" fillId="0" borderId="36" xfId="1" quotePrefix="1" applyNumberFormat="1" applyFont="1" applyFill="1" applyBorder="1" applyAlignment="1">
      <alignment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78" fontId="11" fillId="0" borderId="44" xfId="2" quotePrefix="1" applyNumberFormat="1" applyFont="1" applyFill="1" applyBorder="1" applyAlignment="1">
      <alignment vertical="center"/>
    </xf>
    <xf numFmtId="178" fontId="15" fillId="0" borderId="5" xfId="2" quotePrefix="1" applyNumberFormat="1" applyFont="1" applyFill="1" applyBorder="1" applyAlignment="1">
      <alignment vertical="center"/>
    </xf>
    <xf numFmtId="178" fontId="11" fillId="0" borderId="45" xfId="2" quotePrefix="1" applyNumberFormat="1" applyFont="1" applyFill="1" applyBorder="1" applyAlignment="1">
      <alignment vertical="center"/>
    </xf>
    <xf numFmtId="178" fontId="15" fillId="0" borderId="43" xfId="2" quotePrefix="1" applyNumberFormat="1" applyFont="1" applyFill="1" applyBorder="1" applyAlignment="1">
      <alignment vertical="center"/>
    </xf>
    <xf numFmtId="178" fontId="11" fillId="3" borderId="45" xfId="2" quotePrefix="1" applyNumberFormat="1" applyFont="1" applyFill="1" applyBorder="1" applyAlignment="1">
      <alignment vertical="center"/>
    </xf>
    <xf numFmtId="178" fontId="15" fillId="3" borderId="43" xfId="2" quotePrefix="1" applyNumberFormat="1" applyFont="1" applyFill="1" applyBorder="1" applyAlignment="1">
      <alignment vertical="center"/>
    </xf>
    <xf numFmtId="178" fontId="12" fillId="0" borderId="45" xfId="2" quotePrefix="1" applyNumberFormat="1" applyFont="1" applyFill="1" applyBorder="1" applyAlignment="1">
      <alignment vertical="center"/>
    </xf>
    <xf numFmtId="178" fontId="16" fillId="0" borderId="43" xfId="2" quotePrefix="1" applyNumberFormat="1" applyFont="1" applyFill="1" applyBorder="1" applyAlignment="1">
      <alignment vertical="center"/>
    </xf>
    <xf numFmtId="178" fontId="12" fillId="0" borderId="45" xfId="2" quotePrefix="1" applyNumberFormat="1" applyFont="1" applyFill="1" applyBorder="1" applyAlignment="1">
      <alignment vertical="center"/>
    </xf>
    <xf numFmtId="178" fontId="16" fillId="0" borderId="43" xfId="2" quotePrefix="1" applyNumberFormat="1" applyFont="1" applyFill="1" applyBorder="1" applyAlignment="1">
      <alignment vertical="center"/>
    </xf>
    <xf numFmtId="178" fontId="12" fillId="0" borderId="46" xfId="2" quotePrefix="1" applyNumberFormat="1" applyFont="1" applyFill="1" applyBorder="1" applyAlignment="1">
      <alignment vertical="center"/>
    </xf>
    <xf numFmtId="178" fontId="16" fillId="0" borderId="15" xfId="2" quotePrefix="1" applyNumberFormat="1" applyFont="1" applyFill="1" applyBorder="1" applyAlignment="1">
      <alignment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178" fontId="11" fillId="0" borderId="45" xfId="2" quotePrefix="1" applyNumberFormat="1" applyFont="1" applyFill="1" applyBorder="1" applyAlignment="1">
      <alignment vertical="center"/>
    </xf>
    <xf numFmtId="178" fontId="15" fillId="0" borderId="43" xfId="2" quotePrefix="1" applyNumberFormat="1" applyFont="1" applyFill="1" applyBorder="1" applyAlignment="1">
      <alignment vertical="center"/>
    </xf>
    <xf numFmtId="0" fontId="13" fillId="2" borderId="48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/>
    </xf>
    <xf numFmtId="178" fontId="11" fillId="3" borderId="51" xfId="1" quotePrefix="1" applyNumberFormat="1" applyFont="1" applyFill="1" applyBorder="1" applyAlignment="1">
      <alignment vertical="center"/>
    </xf>
    <xf numFmtId="178" fontId="15" fillId="3" borderId="50" xfId="1" quotePrefix="1" applyNumberFormat="1" applyFont="1" applyFill="1" applyBorder="1" applyAlignment="1">
      <alignment vertical="center"/>
    </xf>
    <xf numFmtId="178" fontId="12" fillId="0" borderId="45" xfId="1" quotePrefix="1" applyNumberFormat="1" applyFont="1" applyFill="1" applyBorder="1" applyAlignment="1">
      <alignment vertical="center"/>
    </xf>
    <xf numFmtId="178" fontId="16" fillId="0" borderId="43" xfId="1" quotePrefix="1" applyNumberFormat="1" applyFont="1" applyFill="1" applyBorder="1" applyAlignment="1">
      <alignment vertical="center"/>
    </xf>
    <xf numFmtId="178" fontId="12" fillId="0" borderId="45" xfId="1" quotePrefix="1" applyNumberFormat="1" applyFont="1" applyFill="1" applyBorder="1" applyAlignment="1">
      <alignment vertical="center"/>
    </xf>
    <xf numFmtId="178" fontId="16" fillId="0" borderId="43" xfId="1" quotePrefix="1" applyNumberFormat="1" applyFont="1" applyFill="1" applyBorder="1" applyAlignment="1">
      <alignment vertical="center"/>
    </xf>
    <xf numFmtId="178" fontId="11" fillId="3" borderId="45" xfId="1" quotePrefix="1" applyNumberFormat="1" applyFont="1" applyFill="1" applyBorder="1" applyAlignment="1">
      <alignment vertical="center"/>
    </xf>
    <xf numFmtId="178" fontId="15" fillId="3" borderId="43" xfId="1" quotePrefix="1" applyNumberFormat="1" applyFont="1" applyFill="1" applyBorder="1" applyAlignment="1">
      <alignment vertical="center"/>
    </xf>
    <xf numFmtId="178" fontId="12" fillId="0" borderId="46" xfId="1" quotePrefix="1" applyNumberFormat="1" applyFont="1" applyFill="1" applyBorder="1" applyAlignment="1">
      <alignment vertical="center"/>
    </xf>
    <xf numFmtId="178" fontId="16" fillId="0" borderId="15" xfId="1" quotePrefix="1" applyNumberFormat="1" applyFont="1" applyFill="1" applyBorder="1" applyAlignment="1">
      <alignment vertical="center"/>
    </xf>
    <xf numFmtId="0" fontId="13" fillId="2" borderId="5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178" fontId="14" fillId="3" borderId="45" xfId="1" applyNumberFormat="1" applyFont="1" applyFill="1" applyBorder="1" applyAlignment="1">
      <alignment vertical="center"/>
    </xf>
    <xf numFmtId="178" fontId="17" fillId="3" borderId="43" xfId="1" applyNumberFormat="1" applyFont="1" applyFill="1" applyBorder="1" applyAlignment="1">
      <alignment vertical="center"/>
    </xf>
    <xf numFmtId="0" fontId="13" fillId="0" borderId="50" xfId="0" applyFont="1" applyFill="1" applyBorder="1" applyAlignment="1">
      <alignment horizontal="right" vertical="center"/>
    </xf>
    <xf numFmtId="0" fontId="13" fillId="0" borderId="43" xfId="0" applyFont="1" applyBorder="1" applyAlignment="1">
      <alignment vertical="center"/>
    </xf>
    <xf numFmtId="0" fontId="13" fillId="0" borderId="43" xfId="0" applyFont="1" applyBorder="1" applyAlignment="1">
      <alignment horizontal="right" vertical="center"/>
    </xf>
    <xf numFmtId="0" fontId="13" fillId="0" borderId="43" xfId="0" applyFont="1" applyBorder="1" applyAlignment="1">
      <alignment horizontal="left" vertical="center" indent="1"/>
    </xf>
    <xf numFmtId="0" fontId="5" fillId="0" borderId="45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178" fontId="13" fillId="0" borderId="45" xfId="1" applyNumberFormat="1" applyFont="1" applyBorder="1" applyAlignment="1">
      <alignment horizontal="right" vertical="center"/>
    </xf>
    <xf numFmtId="178" fontId="18" fillId="0" borderId="43" xfId="1" applyNumberFormat="1" applyFont="1" applyBorder="1" applyAlignment="1">
      <alignment horizontal="right" vertical="center"/>
    </xf>
    <xf numFmtId="179" fontId="12" fillId="0" borderId="45" xfId="1" quotePrefix="1" applyNumberFormat="1" applyFont="1" applyFill="1" applyBorder="1" applyAlignment="1">
      <alignment vertical="center"/>
    </xf>
    <xf numFmtId="179" fontId="16" fillId="0" borderId="43" xfId="1" quotePrefix="1" applyNumberFormat="1" applyFont="1" applyFill="1" applyBorder="1" applyAlignment="1">
      <alignment vertical="center"/>
    </xf>
    <xf numFmtId="179" fontId="5" fillId="0" borderId="45" xfId="1" applyNumberFormat="1" applyFont="1" applyBorder="1" applyAlignment="1">
      <alignment horizontal="right" vertical="center"/>
    </xf>
    <xf numFmtId="179" fontId="18" fillId="0" borderId="43" xfId="1" applyNumberFormat="1" applyFont="1" applyBorder="1" applyAlignment="1">
      <alignment horizontal="right" vertical="center"/>
    </xf>
    <xf numFmtId="179" fontId="10" fillId="0" borderId="8" xfId="1" quotePrefix="1" applyNumberFormat="1" applyFont="1" applyFill="1" applyBorder="1" applyAlignment="1">
      <alignment vertical="center"/>
    </xf>
    <xf numFmtId="179" fontId="16" fillId="0" borderId="53" xfId="1" quotePrefix="1" applyNumberFormat="1" applyFont="1" applyFill="1" applyBorder="1" applyAlignment="1">
      <alignment vertical="center"/>
    </xf>
    <xf numFmtId="179" fontId="10" fillId="0" borderId="46" xfId="1" quotePrefix="1" applyNumberFormat="1" applyFont="1" applyFill="1" applyBorder="1" applyAlignment="1">
      <alignment vertical="center"/>
    </xf>
    <xf numFmtId="179" fontId="16" fillId="0" borderId="15" xfId="1" quotePrefix="1" applyNumberFormat="1" applyFont="1" applyFill="1" applyBorder="1" applyAlignment="1">
      <alignment vertical="center"/>
    </xf>
    <xf numFmtId="178" fontId="13" fillId="0" borderId="45" xfId="1" applyNumberFormat="1" applyFont="1" applyBorder="1" applyAlignment="1">
      <alignment vertical="center"/>
    </xf>
    <xf numFmtId="178" fontId="18" fillId="0" borderId="43" xfId="1" applyNumberFormat="1" applyFont="1" applyBorder="1" applyAlignment="1">
      <alignment vertical="center"/>
    </xf>
    <xf numFmtId="178" fontId="13" fillId="0" borderId="45" xfId="1" applyNumberFormat="1" applyFont="1" applyBorder="1" applyAlignment="1">
      <alignment vertical="center"/>
    </xf>
    <xf numFmtId="178" fontId="18" fillId="0" borderId="43" xfId="1" applyNumberFormat="1" applyFont="1" applyBorder="1" applyAlignment="1">
      <alignment vertical="center"/>
    </xf>
    <xf numFmtId="181" fontId="12" fillId="0" borderId="45" xfId="3" quotePrefix="1" applyNumberFormat="1" applyFont="1" applyFill="1" applyBorder="1" applyAlignment="1">
      <alignment vertical="center"/>
    </xf>
    <xf numFmtId="181" fontId="16" fillId="0" borderId="43" xfId="3" quotePrefix="1" applyNumberFormat="1" applyFont="1" applyFill="1" applyBorder="1" applyAlignment="1">
      <alignment vertical="center"/>
    </xf>
    <xf numFmtId="181" fontId="12" fillId="0" borderId="45" xfId="1" quotePrefix="1" applyNumberFormat="1" applyFont="1" applyFill="1" applyBorder="1" applyAlignment="1">
      <alignment vertical="center"/>
    </xf>
    <xf numFmtId="179" fontId="5" fillId="0" borderId="45" xfId="1" applyNumberFormat="1" applyFont="1" applyBorder="1" applyAlignment="1">
      <alignment vertical="center"/>
    </xf>
    <xf numFmtId="179" fontId="18" fillId="0" borderId="43" xfId="1" applyNumberFormat="1" applyFont="1" applyBorder="1" applyAlignment="1">
      <alignment vertical="center"/>
    </xf>
    <xf numFmtId="0" fontId="13" fillId="0" borderId="4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</cellXfs>
  <cellStyles count="4">
    <cellStyle name="パーセント" xfId="3" builtinId="5"/>
    <cellStyle name="桁区切り" xfId="1" builtinId="6"/>
    <cellStyle name="標準" xfId="0" builtinId="0"/>
    <cellStyle name="標準_JB1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A604"/>
  <sheetViews>
    <sheetView tabSelected="1" view="pageBreakPreview" zoomScaleNormal="145" zoomScaleSheetLayoutView="100" workbookViewId="0"/>
  </sheetViews>
  <sheetFormatPr defaultRowHeight="15.95" customHeight="1" x14ac:dyDescent="0.25"/>
  <cols>
    <col min="1" max="5" width="2.125" style="21" customWidth="1"/>
    <col min="6" max="70" width="2.125" style="20" customWidth="1"/>
    <col min="71" max="16384" width="9" style="20"/>
  </cols>
  <sheetData>
    <row r="1" spans="1:53" s="1" customFormat="1" ht="24" x14ac:dyDescent="0.15">
      <c r="A1" s="1" t="s">
        <v>48</v>
      </c>
    </row>
    <row r="2" spans="1:53" s="3" customFormat="1" ht="15" customHeight="1" thickBot="1" x14ac:dyDescent="0.2">
      <c r="A2" s="2"/>
      <c r="B2" s="2"/>
      <c r="C2" s="2"/>
      <c r="D2" s="2"/>
      <c r="E2" s="2"/>
      <c r="AS2" s="68" t="s">
        <v>47</v>
      </c>
      <c r="AT2" s="68"/>
      <c r="AU2" s="68"/>
      <c r="AV2" s="68"/>
      <c r="AW2" s="68"/>
      <c r="AX2" s="68"/>
      <c r="AY2" s="68"/>
      <c r="AZ2" s="68"/>
      <c r="BA2" s="68"/>
    </row>
    <row r="3" spans="1:53" s="3" customFormat="1" ht="15" customHeight="1" x14ac:dyDescent="0.15">
      <c r="A3" s="115" t="s">
        <v>4</v>
      </c>
      <c r="B3" s="116"/>
      <c r="C3" s="116"/>
      <c r="D3" s="116"/>
      <c r="E3" s="117"/>
      <c r="F3" s="121" t="s">
        <v>9</v>
      </c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5"/>
      <c r="R3" s="121" t="s">
        <v>8</v>
      </c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5"/>
      <c r="AD3" s="189" t="s">
        <v>10</v>
      </c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90"/>
      <c r="AP3" s="122" t="s">
        <v>49</v>
      </c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3"/>
    </row>
    <row r="4" spans="1:53" s="3" customFormat="1" ht="15" customHeight="1" thickBot="1" x14ac:dyDescent="0.2">
      <c r="A4" s="118"/>
      <c r="B4" s="119"/>
      <c r="C4" s="119"/>
      <c r="D4" s="119"/>
      <c r="E4" s="120"/>
      <c r="F4" s="107" t="s">
        <v>0</v>
      </c>
      <c r="G4" s="108"/>
      <c r="H4" s="108"/>
      <c r="I4" s="109"/>
      <c r="J4" s="110" t="s">
        <v>1</v>
      </c>
      <c r="K4" s="108"/>
      <c r="L4" s="108"/>
      <c r="M4" s="109"/>
      <c r="N4" s="110" t="s">
        <v>2</v>
      </c>
      <c r="O4" s="108"/>
      <c r="P4" s="108"/>
      <c r="Q4" s="111"/>
      <c r="R4" s="107" t="s">
        <v>0</v>
      </c>
      <c r="S4" s="108"/>
      <c r="T4" s="108"/>
      <c r="U4" s="109"/>
      <c r="V4" s="110" t="s">
        <v>1</v>
      </c>
      <c r="W4" s="108"/>
      <c r="X4" s="108"/>
      <c r="Y4" s="109"/>
      <c r="Z4" s="110" t="s">
        <v>2</v>
      </c>
      <c r="AA4" s="108"/>
      <c r="AB4" s="108"/>
      <c r="AC4" s="111"/>
      <c r="AD4" s="126" t="s">
        <v>0</v>
      </c>
      <c r="AE4" s="127"/>
      <c r="AF4" s="127"/>
      <c r="AG4" s="128"/>
      <c r="AH4" s="129" t="s">
        <v>1</v>
      </c>
      <c r="AI4" s="127"/>
      <c r="AJ4" s="127"/>
      <c r="AK4" s="130"/>
      <c r="AL4" s="131" t="s">
        <v>2</v>
      </c>
      <c r="AM4" s="127"/>
      <c r="AN4" s="127"/>
      <c r="AO4" s="191"/>
      <c r="AP4" s="131" t="s">
        <v>0</v>
      </c>
      <c r="AQ4" s="127"/>
      <c r="AR4" s="127"/>
      <c r="AS4" s="128"/>
      <c r="AT4" s="129" t="s">
        <v>1</v>
      </c>
      <c r="AU4" s="127"/>
      <c r="AV4" s="127"/>
      <c r="AW4" s="130"/>
      <c r="AX4" s="131" t="s">
        <v>2</v>
      </c>
      <c r="AY4" s="127"/>
      <c r="AZ4" s="127"/>
      <c r="BA4" s="132"/>
    </row>
    <row r="5" spans="1:53" s="3" customFormat="1" ht="18.75" customHeight="1" x14ac:dyDescent="0.15">
      <c r="A5" s="168" t="s">
        <v>6</v>
      </c>
      <c r="B5" s="169"/>
      <c r="C5" s="169"/>
      <c r="D5" s="169"/>
      <c r="E5" s="170"/>
      <c r="F5" s="177">
        <v>77644</v>
      </c>
      <c r="G5" s="95"/>
      <c r="H5" s="95"/>
      <c r="I5" s="95"/>
      <c r="J5" s="96">
        <v>37579</v>
      </c>
      <c r="K5" s="96"/>
      <c r="L5" s="96"/>
      <c r="M5" s="96"/>
      <c r="N5" s="96">
        <v>40065</v>
      </c>
      <c r="O5" s="96"/>
      <c r="P5" s="96"/>
      <c r="Q5" s="178"/>
      <c r="R5" s="177">
        <v>77686</v>
      </c>
      <c r="S5" s="95"/>
      <c r="T5" s="95"/>
      <c r="U5" s="95"/>
      <c r="V5" s="96">
        <v>37442</v>
      </c>
      <c r="W5" s="96"/>
      <c r="X5" s="96"/>
      <c r="Y5" s="96"/>
      <c r="Z5" s="96">
        <v>40244</v>
      </c>
      <c r="AA5" s="96"/>
      <c r="AB5" s="96"/>
      <c r="AC5" s="178"/>
      <c r="AD5" s="192">
        <v>76435</v>
      </c>
      <c r="AE5" s="112"/>
      <c r="AF5" s="112"/>
      <c r="AG5" s="112"/>
      <c r="AH5" s="113">
        <v>36661</v>
      </c>
      <c r="AI5" s="113"/>
      <c r="AJ5" s="113"/>
      <c r="AK5" s="113"/>
      <c r="AL5" s="113">
        <v>39774</v>
      </c>
      <c r="AM5" s="113"/>
      <c r="AN5" s="113"/>
      <c r="AO5" s="193"/>
      <c r="AP5" s="112">
        <f>SUM(AT5:BA5)</f>
        <v>75033</v>
      </c>
      <c r="AQ5" s="112"/>
      <c r="AR5" s="112"/>
      <c r="AS5" s="112"/>
      <c r="AT5" s="113">
        <v>35805</v>
      </c>
      <c r="AU5" s="113"/>
      <c r="AV5" s="113"/>
      <c r="AW5" s="113"/>
      <c r="AX5" s="113">
        <v>39228</v>
      </c>
      <c r="AY5" s="113"/>
      <c r="AZ5" s="113"/>
      <c r="BA5" s="114"/>
    </row>
    <row r="6" spans="1:53" s="22" customFormat="1" ht="9" customHeight="1" x14ac:dyDescent="0.15">
      <c r="A6" s="64"/>
      <c r="B6" s="65"/>
      <c r="C6" s="65"/>
      <c r="D6" s="65"/>
      <c r="E6" s="171"/>
      <c r="F6" s="179"/>
      <c r="G6" s="66"/>
      <c r="H6" s="66"/>
      <c r="I6" s="66"/>
      <c r="J6" s="67"/>
      <c r="K6" s="67"/>
      <c r="L6" s="67"/>
      <c r="M6" s="67"/>
      <c r="N6" s="67"/>
      <c r="O6" s="67"/>
      <c r="P6" s="67"/>
      <c r="Q6" s="180"/>
      <c r="R6" s="179"/>
      <c r="S6" s="66"/>
      <c r="T6" s="66"/>
      <c r="U6" s="66"/>
      <c r="V6" s="67"/>
      <c r="W6" s="67"/>
      <c r="X6" s="67"/>
      <c r="Y6" s="67"/>
      <c r="Z6" s="67"/>
      <c r="AA6" s="67"/>
      <c r="AB6" s="67"/>
      <c r="AC6" s="180"/>
      <c r="AD6" s="179"/>
      <c r="AE6" s="66"/>
      <c r="AF6" s="66"/>
      <c r="AG6" s="66"/>
      <c r="AH6" s="67"/>
      <c r="AI6" s="67"/>
      <c r="AJ6" s="67"/>
      <c r="AK6" s="67"/>
      <c r="AL6" s="67"/>
      <c r="AM6" s="67"/>
      <c r="AN6" s="67"/>
      <c r="AO6" s="180"/>
      <c r="AP6" s="47"/>
      <c r="AQ6" s="47"/>
      <c r="AR6" s="47"/>
      <c r="AS6" s="47"/>
      <c r="AT6" s="48"/>
      <c r="AU6" s="48"/>
      <c r="AV6" s="48"/>
      <c r="AW6" s="48"/>
      <c r="AX6" s="48"/>
      <c r="AY6" s="48"/>
      <c r="AZ6" s="48"/>
      <c r="BA6" s="49"/>
    </row>
    <row r="7" spans="1:53" s="3" customFormat="1" ht="18.75" customHeight="1" x14ac:dyDescent="0.15">
      <c r="A7" s="97" t="s">
        <v>14</v>
      </c>
      <c r="B7" s="98"/>
      <c r="C7" s="98"/>
      <c r="D7" s="98"/>
      <c r="E7" s="172"/>
      <c r="F7" s="181">
        <v>3900</v>
      </c>
      <c r="G7" s="99"/>
      <c r="H7" s="99"/>
      <c r="I7" s="99"/>
      <c r="J7" s="100">
        <v>1989</v>
      </c>
      <c r="K7" s="100"/>
      <c r="L7" s="100"/>
      <c r="M7" s="100"/>
      <c r="N7" s="100">
        <v>1911</v>
      </c>
      <c r="O7" s="100"/>
      <c r="P7" s="100"/>
      <c r="Q7" s="182"/>
      <c r="R7" s="181">
        <v>3283</v>
      </c>
      <c r="S7" s="99"/>
      <c r="T7" s="99"/>
      <c r="U7" s="99"/>
      <c r="V7" s="100">
        <v>1641</v>
      </c>
      <c r="W7" s="100"/>
      <c r="X7" s="100"/>
      <c r="Y7" s="100"/>
      <c r="Z7" s="100">
        <v>1642</v>
      </c>
      <c r="AA7" s="100"/>
      <c r="AB7" s="100"/>
      <c r="AC7" s="182"/>
      <c r="AD7" s="181">
        <v>2954</v>
      </c>
      <c r="AE7" s="99"/>
      <c r="AF7" s="99"/>
      <c r="AG7" s="99"/>
      <c r="AH7" s="100">
        <v>1497</v>
      </c>
      <c r="AI7" s="100"/>
      <c r="AJ7" s="100"/>
      <c r="AK7" s="100"/>
      <c r="AL7" s="100">
        <v>1457</v>
      </c>
      <c r="AM7" s="100"/>
      <c r="AN7" s="100"/>
      <c r="AO7" s="182"/>
      <c r="AP7" s="99">
        <f>SUM(AP8:AS12)</f>
        <v>2803</v>
      </c>
      <c r="AQ7" s="99"/>
      <c r="AR7" s="99"/>
      <c r="AS7" s="99"/>
      <c r="AT7" s="100">
        <f>SUM(AT8:AW12)</f>
        <v>1407</v>
      </c>
      <c r="AU7" s="100"/>
      <c r="AV7" s="100"/>
      <c r="AW7" s="100"/>
      <c r="AX7" s="100">
        <f>SUM(AX8:BA12)</f>
        <v>1396</v>
      </c>
      <c r="AY7" s="100"/>
      <c r="AZ7" s="100"/>
      <c r="BA7" s="101"/>
    </row>
    <row r="8" spans="1:53" s="3" customFormat="1" ht="15.75" x14ac:dyDescent="0.15">
      <c r="A8" s="104">
        <v>0</v>
      </c>
      <c r="B8" s="105"/>
      <c r="C8" s="105"/>
      <c r="D8" s="105"/>
      <c r="E8" s="173"/>
      <c r="F8" s="183">
        <v>696</v>
      </c>
      <c r="G8" s="102"/>
      <c r="H8" s="102"/>
      <c r="I8" s="102"/>
      <c r="J8" s="103">
        <v>366</v>
      </c>
      <c r="K8" s="103"/>
      <c r="L8" s="103"/>
      <c r="M8" s="103"/>
      <c r="N8" s="103">
        <v>330</v>
      </c>
      <c r="O8" s="103"/>
      <c r="P8" s="103"/>
      <c r="Q8" s="184"/>
      <c r="R8" s="183">
        <v>618</v>
      </c>
      <c r="S8" s="102"/>
      <c r="T8" s="102"/>
      <c r="U8" s="102"/>
      <c r="V8" s="103">
        <v>306</v>
      </c>
      <c r="W8" s="103"/>
      <c r="X8" s="103"/>
      <c r="Y8" s="103"/>
      <c r="Z8" s="103">
        <v>312</v>
      </c>
      <c r="AA8" s="103"/>
      <c r="AB8" s="103"/>
      <c r="AC8" s="184"/>
      <c r="AD8" s="183">
        <v>585</v>
      </c>
      <c r="AE8" s="102"/>
      <c r="AF8" s="102"/>
      <c r="AG8" s="102"/>
      <c r="AH8" s="103">
        <v>299</v>
      </c>
      <c r="AI8" s="103"/>
      <c r="AJ8" s="103"/>
      <c r="AK8" s="103"/>
      <c r="AL8" s="103">
        <v>286</v>
      </c>
      <c r="AM8" s="103"/>
      <c r="AN8" s="103"/>
      <c r="AO8" s="184"/>
      <c r="AP8" s="102">
        <f>SUM(AT8:BA8)</f>
        <v>490</v>
      </c>
      <c r="AQ8" s="102"/>
      <c r="AR8" s="102"/>
      <c r="AS8" s="102"/>
      <c r="AT8" s="103">
        <v>266</v>
      </c>
      <c r="AU8" s="103"/>
      <c r="AV8" s="103"/>
      <c r="AW8" s="103"/>
      <c r="AX8" s="103">
        <v>224</v>
      </c>
      <c r="AY8" s="103"/>
      <c r="AZ8" s="103"/>
      <c r="BA8" s="106"/>
    </row>
    <row r="9" spans="1:53" s="3" customFormat="1" ht="15.75" x14ac:dyDescent="0.15">
      <c r="A9" s="104">
        <v>1</v>
      </c>
      <c r="B9" s="105"/>
      <c r="C9" s="105"/>
      <c r="D9" s="105"/>
      <c r="E9" s="173"/>
      <c r="F9" s="183">
        <v>722</v>
      </c>
      <c r="G9" s="102"/>
      <c r="H9" s="102"/>
      <c r="I9" s="102"/>
      <c r="J9" s="103">
        <v>372</v>
      </c>
      <c r="K9" s="103"/>
      <c r="L9" s="103"/>
      <c r="M9" s="103"/>
      <c r="N9" s="103">
        <v>350</v>
      </c>
      <c r="O9" s="103"/>
      <c r="P9" s="103"/>
      <c r="Q9" s="184"/>
      <c r="R9" s="183">
        <v>619</v>
      </c>
      <c r="S9" s="102"/>
      <c r="T9" s="102"/>
      <c r="U9" s="102"/>
      <c r="V9" s="103">
        <v>300</v>
      </c>
      <c r="W9" s="103"/>
      <c r="X9" s="103"/>
      <c r="Y9" s="103"/>
      <c r="Z9" s="103">
        <v>319</v>
      </c>
      <c r="AA9" s="103"/>
      <c r="AB9" s="103"/>
      <c r="AC9" s="184"/>
      <c r="AD9" s="183">
        <v>555</v>
      </c>
      <c r="AE9" s="102"/>
      <c r="AF9" s="102"/>
      <c r="AG9" s="102"/>
      <c r="AH9" s="103">
        <v>301</v>
      </c>
      <c r="AI9" s="103"/>
      <c r="AJ9" s="103"/>
      <c r="AK9" s="103"/>
      <c r="AL9" s="103">
        <v>254</v>
      </c>
      <c r="AM9" s="103"/>
      <c r="AN9" s="103"/>
      <c r="AO9" s="184"/>
      <c r="AP9" s="102">
        <f t="shared" ref="AP9:AP12" si="0">SUM(AT9:BA9)</f>
        <v>490</v>
      </c>
      <c r="AQ9" s="102"/>
      <c r="AR9" s="102"/>
      <c r="AS9" s="102"/>
      <c r="AT9" s="103">
        <v>238</v>
      </c>
      <c r="AU9" s="103"/>
      <c r="AV9" s="103"/>
      <c r="AW9" s="103"/>
      <c r="AX9" s="103">
        <v>252</v>
      </c>
      <c r="AY9" s="103"/>
      <c r="AZ9" s="103"/>
      <c r="BA9" s="106"/>
    </row>
    <row r="10" spans="1:53" s="3" customFormat="1" ht="15.75" x14ac:dyDescent="0.15">
      <c r="A10" s="104">
        <v>2</v>
      </c>
      <c r="B10" s="105"/>
      <c r="C10" s="105"/>
      <c r="D10" s="105"/>
      <c r="E10" s="173"/>
      <c r="F10" s="183">
        <v>791</v>
      </c>
      <c r="G10" s="102"/>
      <c r="H10" s="102"/>
      <c r="I10" s="102"/>
      <c r="J10" s="103">
        <v>386</v>
      </c>
      <c r="K10" s="103"/>
      <c r="L10" s="103"/>
      <c r="M10" s="103"/>
      <c r="N10" s="103">
        <v>405</v>
      </c>
      <c r="O10" s="103"/>
      <c r="P10" s="103"/>
      <c r="Q10" s="184"/>
      <c r="R10" s="183">
        <v>664</v>
      </c>
      <c r="S10" s="102"/>
      <c r="T10" s="102"/>
      <c r="U10" s="102"/>
      <c r="V10" s="103">
        <v>328</v>
      </c>
      <c r="W10" s="103"/>
      <c r="X10" s="103"/>
      <c r="Y10" s="103"/>
      <c r="Z10" s="103">
        <v>336</v>
      </c>
      <c r="AA10" s="103"/>
      <c r="AB10" s="103"/>
      <c r="AC10" s="184"/>
      <c r="AD10" s="183">
        <v>592</v>
      </c>
      <c r="AE10" s="102"/>
      <c r="AF10" s="102"/>
      <c r="AG10" s="102"/>
      <c r="AH10" s="103">
        <v>296</v>
      </c>
      <c r="AI10" s="103"/>
      <c r="AJ10" s="103"/>
      <c r="AK10" s="103"/>
      <c r="AL10" s="103">
        <v>296</v>
      </c>
      <c r="AM10" s="103"/>
      <c r="AN10" s="103"/>
      <c r="AO10" s="184"/>
      <c r="AP10" s="102">
        <f t="shared" si="0"/>
        <v>615</v>
      </c>
      <c r="AQ10" s="102"/>
      <c r="AR10" s="102"/>
      <c r="AS10" s="102"/>
      <c r="AT10" s="103">
        <v>316</v>
      </c>
      <c r="AU10" s="103"/>
      <c r="AV10" s="103"/>
      <c r="AW10" s="103"/>
      <c r="AX10" s="103">
        <v>299</v>
      </c>
      <c r="AY10" s="103"/>
      <c r="AZ10" s="103"/>
      <c r="BA10" s="106"/>
    </row>
    <row r="11" spans="1:53" s="3" customFormat="1" ht="15.75" x14ac:dyDescent="0.15">
      <c r="A11" s="104">
        <v>3</v>
      </c>
      <c r="B11" s="105"/>
      <c r="C11" s="105"/>
      <c r="D11" s="105"/>
      <c r="E11" s="173"/>
      <c r="F11" s="183">
        <v>823</v>
      </c>
      <c r="G11" s="102"/>
      <c r="H11" s="102"/>
      <c r="I11" s="102"/>
      <c r="J11" s="103">
        <v>430</v>
      </c>
      <c r="K11" s="103"/>
      <c r="L11" s="103"/>
      <c r="M11" s="103"/>
      <c r="N11" s="103">
        <v>393</v>
      </c>
      <c r="O11" s="103"/>
      <c r="P11" s="103"/>
      <c r="Q11" s="184"/>
      <c r="R11" s="183">
        <v>689</v>
      </c>
      <c r="S11" s="102"/>
      <c r="T11" s="102"/>
      <c r="U11" s="102"/>
      <c r="V11" s="103">
        <v>365</v>
      </c>
      <c r="W11" s="103"/>
      <c r="X11" s="103"/>
      <c r="Y11" s="103"/>
      <c r="Z11" s="103">
        <v>324</v>
      </c>
      <c r="AA11" s="103"/>
      <c r="AB11" s="103"/>
      <c r="AC11" s="184"/>
      <c r="AD11" s="183">
        <v>607</v>
      </c>
      <c r="AE11" s="102"/>
      <c r="AF11" s="102"/>
      <c r="AG11" s="102"/>
      <c r="AH11" s="103">
        <v>299</v>
      </c>
      <c r="AI11" s="103"/>
      <c r="AJ11" s="103"/>
      <c r="AK11" s="103"/>
      <c r="AL11" s="103">
        <v>308</v>
      </c>
      <c r="AM11" s="103"/>
      <c r="AN11" s="103"/>
      <c r="AO11" s="184"/>
      <c r="AP11" s="102">
        <f t="shared" si="0"/>
        <v>564</v>
      </c>
      <c r="AQ11" s="102"/>
      <c r="AR11" s="102"/>
      <c r="AS11" s="102"/>
      <c r="AT11" s="103">
        <v>276</v>
      </c>
      <c r="AU11" s="103"/>
      <c r="AV11" s="103"/>
      <c r="AW11" s="103"/>
      <c r="AX11" s="103">
        <v>288</v>
      </c>
      <c r="AY11" s="103"/>
      <c r="AZ11" s="103"/>
      <c r="BA11" s="106"/>
    </row>
    <row r="12" spans="1:53" s="3" customFormat="1" ht="15.75" x14ac:dyDescent="0.15">
      <c r="A12" s="104">
        <v>4</v>
      </c>
      <c r="B12" s="105"/>
      <c r="C12" s="105"/>
      <c r="D12" s="105"/>
      <c r="E12" s="173"/>
      <c r="F12" s="183">
        <v>868</v>
      </c>
      <c r="G12" s="102"/>
      <c r="H12" s="102"/>
      <c r="I12" s="102"/>
      <c r="J12" s="103">
        <v>435</v>
      </c>
      <c r="K12" s="103"/>
      <c r="L12" s="103"/>
      <c r="M12" s="103"/>
      <c r="N12" s="103">
        <v>433</v>
      </c>
      <c r="O12" s="103"/>
      <c r="P12" s="103"/>
      <c r="Q12" s="184"/>
      <c r="R12" s="183">
        <v>693</v>
      </c>
      <c r="S12" s="102"/>
      <c r="T12" s="102"/>
      <c r="U12" s="102"/>
      <c r="V12" s="103">
        <v>342</v>
      </c>
      <c r="W12" s="103"/>
      <c r="X12" s="103"/>
      <c r="Y12" s="103"/>
      <c r="Z12" s="103">
        <v>351</v>
      </c>
      <c r="AA12" s="103"/>
      <c r="AB12" s="103"/>
      <c r="AC12" s="184"/>
      <c r="AD12" s="183">
        <v>615</v>
      </c>
      <c r="AE12" s="102"/>
      <c r="AF12" s="102"/>
      <c r="AG12" s="102"/>
      <c r="AH12" s="103">
        <v>302</v>
      </c>
      <c r="AI12" s="103"/>
      <c r="AJ12" s="103"/>
      <c r="AK12" s="103"/>
      <c r="AL12" s="103">
        <v>313</v>
      </c>
      <c r="AM12" s="103"/>
      <c r="AN12" s="103"/>
      <c r="AO12" s="184"/>
      <c r="AP12" s="102">
        <f t="shared" si="0"/>
        <v>644</v>
      </c>
      <c r="AQ12" s="102"/>
      <c r="AR12" s="102"/>
      <c r="AS12" s="102"/>
      <c r="AT12" s="103">
        <v>311</v>
      </c>
      <c r="AU12" s="103"/>
      <c r="AV12" s="103"/>
      <c r="AW12" s="103"/>
      <c r="AX12" s="103">
        <v>333</v>
      </c>
      <c r="AY12" s="103"/>
      <c r="AZ12" s="103"/>
      <c r="BA12" s="106"/>
    </row>
    <row r="13" spans="1:53" s="3" customFormat="1" ht="9" customHeight="1" x14ac:dyDescent="0.15">
      <c r="A13" s="59"/>
      <c r="B13" s="60"/>
      <c r="C13" s="60"/>
      <c r="D13" s="60"/>
      <c r="E13" s="174"/>
      <c r="F13" s="185"/>
      <c r="G13" s="62"/>
      <c r="H13" s="62"/>
      <c r="I13" s="62"/>
      <c r="J13" s="63"/>
      <c r="K13" s="63"/>
      <c r="L13" s="63"/>
      <c r="M13" s="63"/>
      <c r="N13" s="63"/>
      <c r="O13" s="63"/>
      <c r="P13" s="63"/>
      <c r="Q13" s="186"/>
      <c r="R13" s="185"/>
      <c r="S13" s="62"/>
      <c r="T13" s="62"/>
      <c r="U13" s="62"/>
      <c r="V13" s="63"/>
      <c r="W13" s="63"/>
      <c r="X13" s="63"/>
      <c r="Y13" s="63"/>
      <c r="Z13" s="63"/>
      <c r="AA13" s="63"/>
      <c r="AB13" s="63"/>
      <c r="AC13" s="186"/>
      <c r="AD13" s="185"/>
      <c r="AE13" s="62"/>
      <c r="AF13" s="62"/>
      <c r="AG13" s="62"/>
      <c r="AH13" s="63"/>
      <c r="AI13" s="63"/>
      <c r="AJ13" s="63"/>
      <c r="AK13" s="63"/>
      <c r="AL13" s="63"/>
      <c r="AM13" s="63"/>
      <c r="AN13" s="63"/>
      <c r="AO13" s="186"/>
      <c r="AP13" s="45"/>
      <c r="AQ13" s="45"/>
      <c r="AR13" s="45"/>
      <c r="AS13" s="45"/>
      <c r="AT13" s="46"/>
      <c r="AU13" s="46"/>
      <c r="AV13" s="46"/>
      <c r="AW13" s="46"/>
      <c r="AX13" s="46"/>
      <c r="AY13" s="46"/>
      <c r="AZ13" s="46"/>
      <c r="BA13" s="50"/>
    </row>
    <row r="14" spans="1:53" s="3" customFormat="1" ht="18.75" customHeight="1" x14ac:dyDescent="0.15">
      <c r="A14" s="97" t="s">
        <v>15</v>
      </c>
      <c r="B14" s="98"/>
      <c r="C14" s="98"/>
      <c r="D14" s="98"/>
      <c r="E14" s="172"/>
      <c r="F14" s="181">
        <v>4373</v>
      </c>
      <c r="G14" s="99"/>
      <c r="H14" s="99"/>
      <c r="I14" s="99"/>
      <c r="J14" s="100">
        <v>2220</v>
      </c>
      <c r="K14" s="100"/>
      <c r="L14" s="100"/>
      <c r="M14" s="100"/>
      <c r="N14" s="100">
        <v>2153</v>
      </c>
      <c r="O14" s="100"/>
      <c r="P14" s="100"/>
      <c r="Q14" s="182"/>
      <c r="R14" s="181">
        <v>4083</v>
      </c>
      <c r="S14" s="99"/>
      <c r="T14" s="99"/>
      <c r="U14" s="99"/>
      <c r="V14" s="100">
        <v>2103</v>
      </c>
      <c r="W14" s="100"/>
      <c r="X14" s="100"/>
      <c r="Y14" s="100"/>
      <c r="Z14" s="100">
        <v>1980</v>
      </c>
      <c r="AA14" s="100"/>
      <c r="AB14" s="100"/>
      <c r="AC14" s="182"/>
      <c r="AD14" s="181">
        <v>3506</v>
      </c>
      <c r="AE14" s="99"/>
      <c r="AF14" s="99"/>
      <c r="AG14" s="99"/>
      <c r="AH14" s="100">
        <v>1805</v>
      </c>
      <c r="AI14" s="100"/>
      <c r="AJ14" s="100"/>
      <c r="AK14" s="100"/>
      <c r="AL14" s="100">
        <v>1701</v>
      </c>
      <c r="AM14" s="100"/>
      <c r="AN14" s="100"/>
      <c r="AO14" s="182"/>
      <c r="AP14" s="99">
        <f>SUM(AP15:AS19)</f>
        <v>3261</v>
      </c>
      <c r="AQ14" s="99"/>
      <c r="AR14" s="99"/>
      <c r="AS14" s="99"/>
      <c r="AT14" s="99">
        <f t="shared" ref="AT14" si="1">SUM(AT15:AW19)</f>
        <v>1674</v>
      </c>
      <c r="AU14" s="99"/>
      <c r="AV14" s="99"/>
      <c r="AW14" s="99"/>
      <c r="AX14" s="99">
        <f t="shared" ref="AX14" si="2">SUM(AX15:BA19)</f>
        <v>1587</v>
      </c>
      <c r="AY14" s="99"/>
      <c r="AZ14" s="99"/>
      <c r="BA14" s="133"/>
    </row>
    <row r="15" spans="1:53" s="4" customFormat="1" ht="15.75" customHeight="1" x14ac:dyDescent="0.15">
      <c r="A15" s="134">
        <v>5</v>
      </c>
      <c r="B15" s="135"/>
      <c r="C15" s="135"/>
      <c r="D15" s="135"/>
      <c r="E15" s="175"/>
      <c r="F15" s="183">
        <v>846</v>
      </c>
      <c r="G15" s="102"/>
      <c r="H15" s="102"/>
      <c r="I15" s="102"/>
      <c r="J15" s="103">
        <v>427</v>
      </c>
      <c r="K15" s="103"/>
      <c r="L15" s="103"/>
      <c r="M15" s="103"/>
      <c r="N15" s="103">
        <v>419</v>
      </c>
      <c r="O15" s="103"/>
      <c r="P15" s="103"/>
      <c r="Q15" s="184"/>
      <c r="R15" s="183">
        <v>723</v>
      </c>
      <c r="S15" s="102"/>
      <c r="T15" s="102"/>
      <c r="U15" s="102"/>
      <c r="V15" s="103">
        <v>396</v>
      </c>
      <c r="W15" s="103"/>
      <c r="X15" s="103"/>
      <c r="Y15" s="103"/>
      <c r="Z15" s="103">
        <v>327</v>
      </c>
      <c r="AA15" s="103"/>
      <c r="AB15" s="103"/>
      <c r="AC15" s="184"/>
      <c r="AD15" s="183">
        <v>677</v>
      </c>
      <c r="AE15" s="102"/>
      <c r="AF15" s="102"/>
      <c r="AG15" s="102"/>
      <c r="AH15" s="103">
        <v>355</v>
      </c>
      <c r="AI15" s="103"/>
      <c r="AJ15" s="103"/>
      <c r="AK15" s="103"/>
      <c r="AL15" s="103">
        <v>322</v>
      </c>
      <c r="AM15" s="103"/>
      <c r="AN15" s="103"/>
      <c r="AO15" s="184"/>
      <c r="AP15" s="102">
        <f>SUM(AT15:BA15)</f>
        <v>664</v>
      </c>
      <c r="AQ15" s="102"/>
      <c r="AR15" s="102"/>
      <c r="AS15" s="102"/>
      <c r="AT15" s="103">
        <v>332</v>
      </c>
      <c r="AU15" s="103"/>
      <c r="AV15" s="103"/>
      <c r="AW15" s="103"/>
      <c r="AX15" s="103">
        <v>332</v>
      </c>
      <c r="AY15" s="103"/>
      <c r="AZ15" s="103"/>
      <c r="BA15" s="106"/>
    </row>
    <row r="16" spans="1:53" s="3" customFormat="1" ht="15.75" customHeight="1" x14ac:dyDescent="0.15">
      <c r="A16" s="104">
        <v>6</v>
      </c>
      <c r="B16" s="105"/>
      <c r="C16" s="105"/>
      <c r="D16" s="105"/>
      <c r="E16" s="173"/>
      <c r="F16" s="183">
        <v>861</v>
      </c>
      <c r="G16" s="102"/>
      <c r="H16" s="102"/>
      <c r="I16" s="102"/>
      <c r="J16" s="103">
        <v>436</v>
      </c>
      <c r="K16" s="103"/>
      <c r="L16" s="103"/>
      <c r="M16" s="103"/>
      <c r="N16" s="103">
        <v>425</v>
      </c>
      <c r="O16" s="103"/>
      <c r="P16" s="103"/>
      <c r="Q16" s="184"/>
      <c r="R16" s="183">
        <v>755</v>
      </c>
      <c r="S16" s="102"/>
      <c r="T16" s="102"/>
      <c r="U16" s="102"/>
      <c r="V16" s="103">
        <v>392</v>
      </c>
      <c r="W16" s="103"/>
      <c r="X16" s="103"/>
      <c r="Y16" s="103"/>
      <c r="Z16" s="103">
        <v>363</v>
      </c>
      <c r="AA16" s="103"/>
      <c r="AB16" s="103"/>
      <c r="AC16" s="184"/>
      <c r="AD16" s="183">
        <v>674</v>
      </c>
      <c r="AE16" s="102"/>
      <c r="AF16" s="102"/>
      <c r="AG16" s="102"/>
      <c r="AH16" s="103">
        <v>326</v>
      </c>
      <c r="AI16" s="103"/>
      <c r="AJ16" s="103"/>
      <c r="AK16" s="103"/>
      <c r="AL16" s="103">
        <v>348</v>
      </c>
      <c r="AM16" s="103"/>
      <c r="AN16" s="103"/>
      <c r="AO16" s="184"/>
      <c r="AP16" s="102">
        <f t="shared" ref="AP16:AP19" si="3">SUM(AT16:BA16)</f>
        <v>662</v>
      </c>
      <c r="AQ16" s="102"/>
      <c r="AR16" s="102"/>
      <c r="AS16" s="102"/>
      <c r="AT16" s="103">
        <v>361</v>
      </c>
      <c r="AU16" s="103"/>
      <c r="AV16" s="103"/>
      <c r="AW16" s="103"/>
      <c r="AX16" s="103">
        <v>301</v>
      </c>
      <c r="AY16" s="103"/>
      <c r="AZ16" s="103"/>
      <c r="BA16" s="106"/>
    </row>
    <row r="17" spans="1:53" s="3" customFormat="1" ht="15.75" customHeight="1" x14ac:dyDescent="0.15">
      <c r="A17" s="104">
        <v>7</v>
      </c>
      <c r="B17" s="105"/>
      <c r="C17" s="105"/>
      <c r="D17" s="105"/>
      <c r="E17" s="173"/>
      <c r="F17" s="183">
        <v>898</v>
      </c>
      <c r="G17" s="102"/>
      <c r="H17" s="102"/>
      <c r="I17" s="102"/>
      <c r="J17" s="103">
        <v>469</v>
      </c>
      <c r="K17" s="103"/>
      <c r="L17" s="103"/>
      <c r="M17" s="103"/>
      <c r="N17" s="103">
        <v>429</v>
      </c>
      <c r="O17" s="103"/>
      <c r="P17" s="103"/>
      <c r="Q17" s="184"/>
      <c r="R17" s="183">
        <v>827</v>
      </c>
      <c r="S17" s="102"/>
      <c r="T17" s="102"/>
      <c r="U17" s="102"/>
      <c r="V17" s="103">
        <v>402</v>
      </c>
      <c r="W17" s="103"/>
      <c r="X17" s="103"/>
      <c r="Y17" s="103"/>
      <c r="Z17" s="103">
        <v>425</v>
      </c>
      <c r="AA17" s="103"/>
      <c r="AB17" s="103"/>
      <c r="AC17" s="184"/>
      <c r="AD17" s="183">
        <v>717</v>
      </c>
      <c r="AE17" s="102"/>
      <c r="AF17" s="102"/>
      <c r="AG17" s="102"/>
      <c r="AH17" s="103">
        <v>377</v>
      </c>
      <c r="AI17" s="103"/>
      <c r="AJ17" s="103"/>
      <c r="AK17" s="103"/>
      <c r="AL17" s="103">
        <v>340</v>
      </c>
      <c r="AM17" s="103"/>
      <c r="AN17" s="103"/>
      <c r="AO17" s="184"/>
      <c r="AP17" s="102">
        <f t="shared" si="3"/>
        <v>634</v>
      </c>
      <c r="AQ17" s="102"/>
      <c r="AR17" s="102"/>
      <c r="AS17" s="102"/>
      <c r="AT17" s="103">
        <v>328</v>
      </c>
      <c r="AU17" s="103"/>
      <c r="AV17" s="103"/>
      <c r="AW17" s="103"/>
      <c r="AX17" s="103">
        <v>306</v>
      </c>
      <c r="AY17" s="103"/>
      <c r="AZ17" s="103"/>
      <c r="BA17" s="106"/>
    </row>
    <row r="18" spans="1:53" s="3" customFormat="1" ht="15.75" customHeight="1" x14ac:dyDescent="0.15">
      <c r="A18" s="104">
        <v>8</v>
      </c>
      <c r="B18" s="105"/>
      <c r="C18" s="105"/>
      <c r="D18" s="105"/>
      <c r="E18" s="173"/>
      <c r="F18" s="183">
        <v>874</v>
      </c>
      <c r="G18" s="102"/>
      <c r="H18" s="102"/>
      <c r="I18" s="102"/>
      <c r="J18" s="103">
        <v>448</v>
      </c>
      <c r="K18" s="103"/>
      <c r="L18" s="103"/>
      <c r="M18" s="103"/>
      <c r="N18" s="103">
        <v>426</v>
      </c>
      <c r="O18" s="103"/>
      <c r="P18" s="103"/>
      <c r="Q18" s="184"/>
      <c r="R18" s="183">
        <v>870</v>
      </c>
      <c r="S18" s="102"/>
      <c r="T18" s="102"/>
      <c r="U18" s="102"/>
      <c r="V18" s="103">
        <v>462</v>
      </c>
      <c r="W18" s="103"/>
      <c r="X18" s="103"/>
      <c r="Y18" s="103"/>
      <c r="Z18" s="103">
        <v>408</v>
      </c>
      <c r="AA18" s="103"/>
      <c r="AB18" s="103"/>
      <c r="AC18" s="184"/>
      <c r="AD18" s="183">
        <v>731</v>
      </c>
      <c r="AE18" s="102"/>
      <c r="AF18" s="102"/>
      <c r="AG18" s="102"/>
      <c r="AH18" s="103">
        <v>386</v>
      </c>
      <c r="AI18" s="103"/>
      <c r="AJ18" s="103"/>
      <c r="AK18" s="103"/>
      <c r="AL18" s="103">
        <v>345</v>
      </c>
      <c r="AM18" s="103"/>
      <c r="AN18" s="103"/>
      <c r="AO18" s="184"/>
      <c r="AP18" s="102">
        <f t="shared" si="3"/>
        <v>641</v>
      </c>
      <c r="AQ18" s="102"/>
      <c r="AR18" s="102"/>
      <c r="AS18" s="102"/>
      <c r="AT18" s="103">
        <v>319</v>
      </c>
      <c r="AU18" s="103"/>
      <c r="AV18" s="103"/>
      <c r="AW18" s="103"/>
      <c r="AX18" s="103">
        <v>322</v>
      </c>
      <c r="AY18" s="103"/>
      <c r="AZ18" s="103"/>
      <c r="BA18" s="106"/>
    </row>
    <row r="19" spans="1:53" s="3" customFormat="1" ht="15.75" customHeight="1" x14ac:dyDescent="0.15">
      <c r="A19" s="104">
        <v>9</v>
      </c>
      <c r="B19" s="105"/>
      <c r="C19" s="105"/>
      <c r="D19" s="105"/>
      <c r="E19" s="173"/>
      <c r="F19" s="183">
        <v>894</v>
      </c>
      <c r="G19" s="102"/>
      <c r="H19" s="102"/>
      <c r="I19" s="102"/>
      <c r="J19" s="103">
        <v>440</v>
      </c>
      <c r="K19" s="103"/>
      <c r="L19" s="103"/>
      <c r="M19" s="103"/>
      <c r="N19" s="103">
        <v>454</v>
      </c>
      <c r="O19" s="103"/>
      <c r="P19" s="103"/>
      <c r="Q19" s="184"/>
      <c r="R19" s="183">
        <v>908</v>
      </c>
      <c r="S19" s="102"/>
      <c r="T19" s="102"/>
      <c r="U19" s="102"/>
      <c r="V19" s="103">
        <v>451</v>
      </c>
      <c r="W19" s="103"/>
      <c r="X19" s="103"/>
      <c r="Y19" s="103"/>
      <c r="Z19" s="103">
        <v>457</v>
      </c>
      <c r="AA19" s="103"/>
      <c r="AB19" s="103"/>
      <c r="AC19" s="184"/>
      <c r="AD19" s="183">
        <v>707</v>
      </c>
      <c r="AE19" s="102"/>
      <c r="AF19" s="102"/>
      <c r="AG19" s="102"/>
      <c r="AH19" s="103">
        <v>361</v>
      </c>
      <c r="AI19" s="103"/>
      <c r="AJ19" s="103"/>
      <c r="AK19" s="103"/>
      <c r="AL19" s="103">
        <v>346</v>
      </c>
      <c r="AM19" s="103"/>
      <c r="AN19" s="103"/>
      <c r="AO19" s="184"/>
      <c r="AP19" s="102">
        <f t="shared" si="3"/>
        <v>660</v>
      </c>
      <c r="AQ19" s="102"/>
      <c r="AR19" s="102"/>
      <c r="AS19" s="102"/>
      <c r="AT19" s="103">
        <v>334</v>
      </c>
      <c r="AU19" s="103"/>
      <c r="AV19" s="103"/>
      <c r="AW19" s="103"/>
      <c r="AX19" s="103">
        <v>326</v>
      </c>
      <c r="AY19" s="103"/>
      <c r="AZ19" s="103"/>
      <c r="BA19" s="106"/>
    </row>
    <row r="20" spans="1:53" s="3" customFormat="1" ht="9" customHeight="1" x14ac:dyDescent="0.15">
      <c r="A20" s="59"/>
      <c r="B20" s="60"/>
      <c r="C20" s="60"/>
      <c r="D20" s="60"/>
      <c r="E20" s="174"/>
      <c r="F20" s="185"/>
      <c r="G20" s="62"/>
      <c r="H20" s="62"/>
      <c r="I20" s="62"/>
      <c r="J20" s="63"/>
      <c r="K20" s="63"/>
      <c r="L20" s="63"/>
      <c r="M20" s="63"/>
      <c r="N20" s="63"/>
      <c r="O20" s="63"/>
      <c r="P20" s="63"/>
      <c r="Q20" s="186"/>
      <c r="R20" s="185"/>
      <c r="S20" s="62"/>
      <c r="T20" s="62"/>
      <c r="U20" s="62"/>
      <c r="V20" s="63"/>
      <c r="W20" s="63"/>
      <c r="X20" s="63"/>
      <c r="Y20" s="63"/>
      <c r="Z20" s="63"/>
      <c r="AA20" s="63"/>
      <c r="AB20" s="63"/>
      <c r="AC20" s="186"/>
      <c r="AD20" s="185"/>
      <c r="AE20" s="62"/>
      <c r="AF20" s="62"/>
      <c r="AG20" s="62"/>
      <c r="AH20" s="63"/>
      <c r="AI20" s="63"/>
      <c r="AJ20" s="63"/>
      <c r="AK20" s="63"/>
      <c r="AL20" s="63"/>
      <c r="AM20" s="63"/>
      <c r="AN20" s="63"/>
      <c r="AO20" s="186"/>
      <c r="AP20" s="45"/>
      <c r="AQ20" s="45"/>
      <c r="AR20" s="45"/>
      <c r="AS20" s="45"/>
      <c r="AT20" s="46"/>
      <c r="AU20" s="46"/>
      <c r="AV20" s="46"/>
      <c r="AW20" s="46"/>
      <c r="AX20" s="46"/>
      <c r="AY20" s="46"/>
      <c r="AZ20" s="46"/>
      <c r="BA20" s="50"/>
    </row>
    <row r="21" spans="1:53" s="3" customFormat="1" ht="18.75" customHeight="1" x14ac:dyDescent="0.15">
      <c r="A21" s="97" t="s">
        <v>16</v>
      </c>
      <c r="B21" s="98"/>
      <c r="C21" s="98"/>
      <c r="D21" s="98"/>
      <c r="E21" s="172"/>
      <c r="F21" s="181">
        <v>4339</v>
      </c>
      <c r="G21" s="99"/>
      <c r="H21" s="99"/>
      <c r="I21" s="99"/>
      <c r="J21" s="100">
        <v>2246</v>
      </c>
      <c r="K21" s="100"/>
      <c r="L21" s="100"/>
      <c r="M21" s="100"/>
      <c r="N21" s="100">
        <v>2093</v>
      </c>
      <c r="O21" s="100"/>
      <c r="P21" s="100"/>
      <c r="Q21" s="182"/>
      <c r="R21" s="181">
        <v>4466</v>
      </c>
      <c r="S21" s="99"/>
      <c r="T21" s="99"/>
      <c r="U21" s="99"/>
      <c r="V21" s="100">
        <v>2280</v>
      </c>
      <c r="W21" s="100"/>
      <c r="X21" s="100"/>
      <c r="Y21" s="100"/>
      <c r="Z21" s="100">
        <v>2186</v>
      </c>
      <c r="AA21" s="100"/>
      <c r="AB21" s="100"/>
      <c r="AC21" s="182"/>
      <c r="AD21" s="181">
        <v>4163</v>
      </c>
      <c r="AE21" s="99"/>
      <c r="AF21" s="99"/>
      <c r="AG21" s="99"/>
      <c r="AH21" s="100">
        <v>2172</v>
      </c>
      <c r="AI21" s="100"/>
      <c r="AJ21" s="100"/>
      <c r="AK21" s="100"/>
      <c r="AL21" s="100">
        <v>1991</v>
      </c>
      <c r="AM21" s="100"/>
      <c r="AN21" s="100"/>
      <c r="AO21" s="182"/>
      <c r="AP21" s="99">
        <f>SUM(AP22:AS26)</f>
        <v>3577</v>
      </c>
      <c r="AQ21" s="99"/>
      <c r="AR21" s="99"/>
      <c r="AS21" s="99"/>
      <c r="AT21" s="99">
        <f t="shared" ref="AT21" si="4">SUM(AT22:AW26)</f>
        <v>1845</v>
      </c>
      <c r="AU21" s="99"/>
      <c r="AV21" s="99"/>
      <c r="AW21" s="99"/>
      <c r="AX21" s="99">
        <f t="shared" ref="AX21" si="5">SUM(AX22:BA26)</f>
        <v>1732</v>
      </c>
      <c r="AY21" s="99"/>
      <c r="AZ21" s="99"/>
      <c r="BA21" s="133"/>
    </row>
    <row r="22" spans="1:53" s="4" customFormat="1" ht="15.75" customHeight="1" x14ac:dyDescent="0.15">
      <c r="A22" s="134">
        <v>10</v>
      </c>
      <c r="B22" s="135"/>
      <c r="C22" s="135"/>
      <c r="D22" s="135"/>
      <c r="E22" s="175"/>
      <c r="F22" s="183">
        <v>890</v>
      </c>
      <c r="G22" s="102"/>
      <c r="H22" s="102"/>
      <c r="I22" s="102"/>
      <c r="J22" s="103">
        <v>451</v>
      </c>
      <c r="K22" s="103"/>
      <c r="L22" s="103"/>
      <c r="M22" s="103"/>
      <c r="N22" s="103">
        <v>439</v>
      </c>
      <c r="O22" s="103"/>
      <c r="P22" s="103"/>
      <c r="Q22" s="184"/>
      <c r="R22" s="183">
        <v>873</v>
      </c>
      <c r="S22" s="102"/>
      <c r="T22" s="102"/>
      <c r="U22" s="102"/>
      <c r="V22" s="103">
        <v>443</v>
      </c>
      <c r="W22" s="103"/>
      <c r="X22" s="103"/>
      <c r="Y22" s="103"/>
      <c r="Z22" s="103">
        <v>430</v>
      </c>
      <c r="AA22" s="103"/>
      <c r="AB22" s="103"/>
      <c r="AC22" s="184"/>
      <c r="AD22" s="183">
        <v>742</v>
      </c>
      <c r="AE22" s="102"/>
      <c r="AF22" s="102"/>
      <c r="AG22" s="102"/>
      <c r="AH22" s="103">
        <v>408</v>
      </c>
      <c r="AI22" s="103"/>
      <c r="AJ22" s="103"/>
      <c r="AK22" s="103"/>
      <c r="AL22" s="103">
        <v>334</v>
      </c>
      <c r="AM22" s="103"/>
      <c r="AN22" s="103"/>
      <c r="AO22" s="184"/>
      <c r="AP22" s="102">
        <f>SUM(AT22:BA22)</f>
        <v>692</v>
      </c>
      <c r="AQ22" s="102"/>
      <c r="AR22" s="102"/>
      <c r="AS22" s="102"/>
      <c r="AT22" s="103">
        <v>363</v>
      </c>
      <c r="AU22" s="103"/>
      <c r="AV22" s="103"/>
      <c r="AW22" s="103"/>
      <c r="AX22" s="103">
        <v>329</v>
      </c>
      <c r="AY22" s="103"/>
      <c r="AZ22" s="103"/>
      <c r="BA22" s="106"/>
    </row>
    <row r="23" spans="1:53" s="3" customFormat="1" ht="15.75" customHeight="1" x14ac:dyDescent="0.15">
      <c r="A23" s="104">
        <v>11</v>
      </c>
      <c r="B23" s="105"/>
      <c r="C23" s="105"/>
      <c r="D23" s="105"/>
      <c r="E23" s="173"/>
      <c r="F23" s="183">
        <v>855</v>
      </c>
      <c r="G23" s="102"/>
      <c r="H23" s="102"/>
      <c r="I23" s="102"/>
      <c r="J23" s="103">
        <v>453</v>
      </c>
      <c r="K23" s="103"/>
      <c r="L23" s="103"/>
      <c r="M23" s="103"/>
      <c r="N23" s="103">
        <v>402</v>
      </c>
      <c r="O23" s="103"/>
      <c r="P23" s="103"/>
      <c r="Q23" s="184"/>
      <c r="R23" s="183">
        <v>863</v>
      </c>
      <c r="S23" s="102"/>
      <c r="T23" s="102"/>
      <c r="U23" s="102"/>
      <c r="V23" s="103">
        <v>444</v>
      </c>
      <c r="W23" s="103"/>
      <c r="X23" s="103"/>
      <c r="Y23" s="103"/>
      <c r="Z23" s="103">
        <v>419</v>
      </c>
      <c r="AA23" s="103"/>
      <c r="AB23" s="103"/>
      <c r="AC23" s="184"/>
      <c r="AD23" s="183">
        <v>766</v>
      </c>
      <c r="AE23" s="102"/>
      <c r="AF23" s="102"/>
      <c r="AG23" s="102"/>
      <c r="AH23" s="103">
        <v>399</v>
      </c>
      <c r="AI23" s="103"/>
      <c r="AJ23" s="103"/>
      <c r="AK23" s="103"/>
      <c r="AL23" s="103">
        <v>367</v>
      </c>
      <c r="AM23" s="103"/>
      <c r="AN23" s="103"/>
      <c r="AO23" s="184"/>
      <c r="AP23" s="102">
        <f t="shared" ref="AP23:AP26" si="6">SUM(AT23:BA23)</f>
        <v>681</v>
      </c>
      <c r="AQ23" s="102"/>
      <c r="AR23" s="102"/>
      <c r="AS23" s="102"/>
      <c r="AT23" s="103">
        <v>336</v>
      </c>
      <c r="AU23" s="103"/>
      <c r="AV23" s="103"/>
      <c r="AW23" s="103"/>
      <c r="AX23" s="103">
        <v>345</v>
      </c>
      <c r="AY23" s="103"/>
      <c r="AZ23" s="103"/>
      <c r="BA23" s="106"/>
    </row>
    <row r="24" spans="1:53" s="3" customFormat="1" ht="15.75" customHeight="1" x14ac:dyDescent="0.15">
      <c r="A24" s="104">
        <v>12</v>
      </c>
      <c r="B24" s="105"/>
      <c r="C24" s="105"/>
      <c r="D24" s="105"/>
      <c r="E24" s="173"/>
      <c r="F24" s="183">
        <v>865</v>
      </c>
      <c r="G24" s="102"/>
      <c r="H24" s="102"/>
      <c r="I24" s="102"/>
      <c r="J24" s="103">
        <v>449</v>
      </c>
      <c r="K24" s="103"/>
      <c r="L24" s="103"/>
      <c r="M24" s="103"/>
      <c r="N24" s="103">
        <v>416</v>
      </c>
      <c r="O24" s="103"/>
      <c r="P24" s="103"/>
      <c r="Q24" s="184"/>
      <c r="R24" s="183">
        <v>915</v>
      </c>
      <c r="S24" s="102"/>
      <c r="T24" s="102"/>
      <c r="U24" s="102"/>
      <c r="V24" s="103">
        <v>483</v>
      </c>
      <c r="W24" s="103"/>
      <c r="X24" s="103"/>
      <c r="Y24" s="103"/>
      <c r="Z24" s="103">
        <v>432</v>
      </c>
      <c r="AA24" s="103"/>
      <c r="AB24" s="103"/>
      <c r="AC24" s="184"/>
      <c r="AD24" s="183">
        <v>855</v>
      </c>
      <c r="AE24" s="102"/>
      <c r="AF24" s="102"/>
      <c r="AG24" s="102"/>
      <c r="AH24" s="103">
        <v>417</v>
      </c>
      <c r="AI24" s="103"/>
      <c r="AJ24" s="103"/>
      <c r="AK24" s="103"/>
      <c r="AL24" s="103">
        <v>438</v>
      </c>
      <c r="AM24" s="103"/>
      <c r="AN24" s="103"/>
      <c r="AO24" s="184"/>
      <c r="AP24" s="102">
        <f t="shared" si="6"/>
        <v>728</v>
      </c>
      <c r="AQ24" s="102"/>
      <c r="AR24" s="102"/>
      <c r="AS24" s="102"/>
      <c r="AT24" s="103">
        <v>384</v>
      </c>
      <c r="AU24" s="103"/>
      <c r="AV24" s="103"/>
      <c r="AW24" s="103"/>
      <c r="AX24" s="103">
        <v>344</v>
      </c>
      <c r="AY24" s="103"/>
      <c r="AZ24" s="103"/>
      <c r="BA24" s="106"/>
    </row>
    <row r="25" spans="1:53" s="3" customFormat="1" ht="15.75" customHeight="1" x14ac:dyDescent="0.15">
      <c r="A25" s="104">
        <v>13</v>
      </c>
      <c r="B25" s="105"/>
      <c r="C25" s="105"/>
      <c r="D25" s="105"/>
      <c r="E25" s="173"/>
      <c r="F25" s="183">
        <v>885</v>
      </c>
      <c r="G25" s="102"/>
      <c r="H25" s="102"/>
      <c r="I25" s="102"/>
      <c r="J25" s="103">
        <v>450</v>
      </c>
      <c r="K25" s="103"/>
      <c r="L25" s="103"/>
      <c r="M25" s="103"/>
      <c r="N25" s="103">
        <v>435</v>
      </c>
      <c r="O25" s="103"/>
      <c r="P25" s="103"/>
      <c r="Q25" s="184"/>
      <c r="R25" s="183">
        <v>910</v>
      </c>
      <c r="S25" s="102"/>
      <c r="T25" s="102"/>
      <c r="U25" s="102"/>
      <c r="V25" s="103">
        <v>466</v>
      </c>
      <c r="W25" s="103"/>
      <c r="X25" s="103"/>
      <c r="Y25" s="103"/>
      <c r="Z25" s="103">
        <v>444</v>
      </c>
      <c r="AA25" s="103"/>
      <c r="AB25" s="103"/>
      <c r="AC25" s="184"/>
      <c r="AD25" s="183">
        <v>877</v>
      </c>
      <c r="AE25" s="102"/>
      <c r="AF25" s="102"/>
      <c r="AG25" s="102"/>
      <c r="AH25" s="103">
        <v>478</v>
      </c>
      <c r="AI25" s="103"/>
      <c r="AJ25" s="103"/>
      <c r="AK25" s="103"/>
      <c r="AL25" s="103">
        <v>399</v>
      </c>
      <c r="AM25" s="103"/>
      <c r="AN25" s="103"/>
      <c r="AO25" s="184"/>
      <c r="AP25" s="102">
        <f t="shared" si="6"/>
        <v>734</v>
      </c>
      <c r="AQ25" s="102"/>
      <c r="AR25" s="102"/>
      <c r="AS25" s="102"/>
      <c r="AT25" s="103">
        <v>387</v>
      </c>
      <c r="AU25" s="103"/>
      <c r="AV25" s="103"/>
      <c r="AW25" s="103"/>
      <c r="AX25" s="103">
        <v>347</v>
      </c>
      <c r="AY25" s="103"/>
      <c r="AZ25" s="103"/>
      <c r="BA25" s="106"/>
    </row>
    <row r="26" spans="1:53" s="3" customFormat="1" ht="15.75" customHeight="1" x14ac:dyDescent="0.15">
      <c r="A26" s="104">
        <v>14</v>
      </c>
      <c r="B26" s="105"/>
      <c r="C26" s="105"/>
      <c r="D26" s="105"/>
      <c r="E26" s="173"/>
      <c r="F26" s="183">
        <v>844</v>
      </c>
      <c r="G26" s="102"/>
      <c r="H26" s="102"/>
      <c r="I26" s="102"/>
      <c r="J26" s="103">
        <v>443</v>
      </c>
      <c r="K26" s="103"/>
      <c r="L26" s="103"/>
      <c r="M26" s="103"/>
      <c r="N26" s="103">
        <v>401</v>
      </c>
      <c r="O26" s="103"/>
      <c r="P26" s="103"/>
      <c r="Q26" s="184"/>
      <c r="R26" s="183">
        <v>905</v>
      </c>
      <c r="S26" s="102"/>
      <c r="T26" s="102"/>
      <c r="U26" s="102"/>
      <c r="V26" s="103">
        <v>444</v>
      </c>
      <c r="W26" s="103"/>
      <c r="X26" s="103"/>
      <c r="Y26" s="103"/>
      <c r="Z26" s="103">
        <v>461</v>
      </c>
      <c r="AA26" s="103"/>
      <c r="AB26" s="103"/>
      <c r="AC26" s="184"/>
      <c r="AD26" s="183">
        <v>923</v>
      </c>
      <c r="AE26" s="102"/>
      <c r="AF26" s="102"/>
      <c r="AG26" s="102"/>
      <c r="AH26" s="103">
        <v>470</v>
      </c>
      <c r="AI26" s="103"/>
      <c r="AJ26" s="103"/>
      <c r="AK26" s="103"/>
      <c r="AL26" s="103">
        <v>453</v>
      </c>
      <c r="AM26" s="103"/>
      <c r="AN26" s="103"/>
      <c r="AO26" s="184"/>
      <c r="AP26" s="102">
        <f t="shared" si="6"/>
        <v>742</v>
      </c>
      <c r="AQ26" s="102"/>
      <c r="AR26" s="102"/>
      <c r="AS26" s="102"/>
      <c r="AT26" s="103">
        <v>375</v>
      </c>
      <c r="AU26" s="103"/>
      <c r="AV26" s="103"/>
      <c r="AW26" s="103"/>
      <c r="AX26" s="103">
        <v>367</v>
      </c>
      <c r="AY26" s="103"/>
      <c r="AZ26" s="103"/>
      <c r="BA26" s="106"/>
    </row>
    <row r="27" spans="1:53" s="3" customFormat="1" ht="9" customHeight="1" x14ac:dyDescent="0.15">
      <c r="A27" s="59"/>
      <c r="B27" s="60"/>
      <c r="C27" s="60"/>
      <c r="D27" s="60"/>
      <c r="E27" s="174"/>
      <c r="F27" s="185"/>
      <c r="G27" s="62"/>
      <c r="H27" s="62"/>
      <c r="I27" s="62"/>
      <c r="J27" s="63"/>
      <c r="K27" s="63"/>
      <c r="L27" s="63"/>
      <c r="M27" s="63"/>
      <c r="N27" s="63"/>
      <c r="O27" s="63"/>
      <c r="P27" s="63"/>
      <c r="Q27" s="186"/>
      <c r="R27" s="185"/>
      <c r="S27" s="62"/>
      <c r="T27" s="62"/>
      <c r="U27" s="62"/>
      <c r="V27" s="63"/>
      <c r="W27" s="63"/>
      <c r="X27" s="63"/>
      <c r="Y27" s="63"/>
      <c r="Z27" s="63"/>
      <c r="AA27" s="63"/>
      <c r="AB27" s="63"/>
      <c r="AC27" s="186"/>
      <c r="AD27" s="185"/>
      <c r="AE27" s="62"/>
      <c r="AF27" s="62"/>
      <c r="AG27" s="62"/>
      <c r="AH27" s="63"/>
      <c r="AI27" s="63"/>
      <c r="AJ27" s="63"/>
      <c r="AK27" s="63"/>
      <c r="AL27" s="63"/>
      <c r="AM27" s="63"/>
      <c r="AN27" s="63"/>
      <c r="AO27" s="186"/>
      <c r="AP27" s="45"/>
      <c r="AQ27" s="45"/>
      <c r="AR27" s="45"/>
      <c r="AS27" s="45"/>
      <c r="AT27" s="46"/>
      <c r="AU27" s="46"/>
      <c r="AV27" s="46"/>
      <c r="AW27" s="46"/>
      <c r="AX27" s="46"/>
      <c r="AY27" s="46"/>
      <c r="AZ27" s="46"/>
      <c r="BA27" s="50"/>
    </row>
    <row r="28" spans="1:53" s="3" customFormat="1" ht="18.75" customHeight="1" x14ac:dyDescent="0.15">
      <c r="A28" s="97" t="s">
        <v>17</v>
      </c>
      <c r="B28" s="98"/>
      <c r="C28" s="98"/>
      <c r="D28" s="98"/>
      <c r="E28" s="172"/>
      <c r="F28" s="181">
        <v>4336</v>
      </c>
      <c r="G28" s="99"/>
      <c r="H28" s="99"/>
      <c r="I28" s="99"/>
      <c r="J28" s="100">
        <v>2191</v>
      </c>
      <c r="K28" s="100"/>
      <c r="L28" s="100"/>
      <c r="M28" s="100"/>
      <c r="N28" s="100">
        <v>2145</v>
      </c>
      <c r="O28" s="100"/>
      <c r="P28" s="100"/>
      <c r="Q28" s="182"/>
      <c r="R28" s="181">
        <v>4706</v>
      </c>
      <c r="S28" s="99"/>
      <c r="T28" s="99"/>
      <c r="U28" s="99"/>
      <c r="V28" s="100">
        <v>2472</v>
      </c>
      <c r="W28" s="100"/>
      <c r="X28" s="100"/>
      <c r="Y28" s="100"/>
      <c r="Z28" s="100">
        <v>2234</v>
      </c>
      <c r="AA28" s="100"/>
      <c r="AB28" s="100"/>
      <c r="AC28" s="182"/>
      <c r="AD28" s="181">
        <v>4669</v>
      </c>
      <c r="AE28" s="99"/>
      <c r="AF28" s="99"/>
      <c r="AG28" s="99"/>
      <c r="AH28" s="100">
        <v>2341</v>
      </c>
      <c r="AI28" s="100"/>
      <c r="AJ28" s="100"/>
      <c r="AK28" s="100"/>
      <c r="AL28" s="100">
        <v>2328</v>
      </c>
      <c r="AM28" s="100"/>
      <c r="AN28" s="100"/>
      <c r="AO28" s="182"/>
      <c r="AP28" s="99">
        <f>SUM(AP29:AS33)</f>
        <v>4286</v>
      </c>
      <c r="AQ28" s="99"/>
      <c r="AR28" s="99"/>
      <c r="AS28" s="99"/>
      <c r="AT28" s="99">
        <f t="shared" ref="AT28" si="7">SUM(AT29:AW33)</f>
        <v>2225</v>
      </c>
      <c r="AU28" s="99"/>
      <c r="AV28" s="99"/>
      <c r="AW28" s="99"/>
      <c r="AX28" s="99">
        <f t="shared" ref="AX28" si="8">SUM(AX29:BA33)</f>
        <v>2061</v>
      </c>
      <c r="AY28" s="99"/>
      <c r="AZ28" s="99"/>
      <c r="BA28" s="133"/>
    </row>
    <row r="29" spans="1:53" s="4" customFormat="1" ht="15.75" customHeight="1" x14ac:dyDescent="0.15">
      <c r="A29" s="134">
        <v>15</v>
      </c>
      <c r="B29" s="135"/>
      <c r="C29" s="135"/>
      <c r="D29" s="135"/>
      <c r="E29" s="175"/>
      <c r="F29" s="183">
        <v>794</v>
      </c>
      <c r="G29" s="102"/>
      <c r="H29" s="102"/>
      <c r="I29" s="102"/>
      <c r="J29" s="103">
        <v>399</v>
      </c>
      <c r="K29" s="103"/>
      <c r="L29" s="103"/>
      <c r="M29" s="103"/>
      <c r="N29" s="103">
        <v>395</v>
      </c>
      <c r="O29" s="103"/>
      <c r="P29" s="103"/>
      <c r="Q29" s="184"/>
      <c r="R29" s="183">
        <v>968</v>
      </c>
      <c r="S29" s="102"/>
      <c r="T29" s="102"/>
      <c r="U29" s="102"/>
      <c r="V29" s="103">
        <v>498</v>
      </c>
      <c r="W29" s="103"/>
      <c r="X29" s="103"/>
      <c r="Y29" s="103"/>
      <c r="Z29" s="103">
        <v>470</v>
      </c>
      <c r="AA29" s="103"/>
      <c r="AB29" s="103"/>
      <c r="AC29" s="184"/>
      <c r="AD29" s="183">
        <v>919</v>
      </c>
      <c r="AE29" s="102"/>
      <c r="AF29" s="102"/>
      <c r="AG29" s="102"/>
      <c r="AH29" s="103">
        <v>471</v>
      </c>
      <c r="AI29" s="103"/>
      <c r="AJ29" s="103"/>
      <c r="AK29" s="103"/>
      <c r="AL29" s="103">
        <v>448</v>
      </c>
      <c r="AM29" s="103"/>
      <c r="AN29" s="103"/>
      <c r="AO29" s="184"/>
      <c r="AP29" s="102">
        <f>SUM(AT29:BA29)</f>
        <v>785</v>
      </c>
      <c r="AQ29" s="102"/>
      <c r="AR29" s="102"/>
      <c r="AS29" s="102"/>
      <c r="AT29" s="103">
        <v>439</v>
      </c>
      <c r="AU29" s="103"/>
      <c r="AV29" s="103"/>
      <c r="AW29" s="103"/>
      <c r="AX29" s="103">
        <v>346</v>
      </c>
      <c r="AY29" s="103"/>
      <c r="AZ29" s="103"/>
      <c r="BA29" s="106"/>
    </row>
    <row r="30" spans="1:53" s="3" customFormat="1" ht="15.75" customHeight="1" x14ac:dyDescent="0.15">
      <c r="A30" s="104">
        <v>16</v>
      </c>
      <c r="B30" s="105"/>
      <c r="C30" s="105"/>
      <c r="D30" s="105"/>
      <c r="E30" s="173"/>
      <c r="F30" s="183">
        <v>910</v>
      </c>
      <c r="G30" s="102"/>
      <c r="H30" s="102"/>
      <c r="I30" s="102"/>
      <c r="J30" s="103">
        <v>468</v>
      </c>
      <c r="K30" s="103"/>
      <c r="L30" s="103"/>
      <c r="M30" s="103"/>
      <c r="N30" s="103">
        <v>442</v>
      </c>
      <c r="O30" s="103"/>
      <c r="P30" s="103"/>
      <c r="Q30" s="184"/>
      <c r="R30" s="183">
        <v>947</v>
      </c>
      <c r="S30" s="102"/>
      <c r="T30" s="102"/>
      <c r="U30" s="102"/>
      <c r="V30" s="103">
        <v>498</v>
      </c>
      <c r="W30" s="103"/>
      <c r="X30" s="103"/>
      <c r="Y30" s="103"/>
      <c r="Z30" s="103">
        <v>449</v>
      </c>
      <c r="AA30" s="103"/>
      <c r="AB30" s="103"/>
      <c r="AC30" s="184"/>
      <c r="AD30" s="183">
        <v>947</v>
      </c>
      <c r="AE30" s="102"/>
      <c r="AF30" s="102"/>
      <c r="AG30" s="102"/>
      <c r="AH30" s="103">
        <v>483</v>
      </c>
      <c r="AI30" s="103"/>
      <c r="AJ30" s="103"/>
      <c r="AK30" s="103"/>
      <c r="AL30" s="103">
        <v>464</v>
      </c>
      <c r="AM30" s="103"/>
      <c r="AN30" s="103"/>
      <c r="AO30" s="184"/>
      <c r="AP30" s="102">
        <f t="shared" ref="AP30:AP33" si="9">SUM(AT30:BA30)</f>
        <v>850</v>
      </c>
      <c r="AQ30" s="102"/>
      <c r="AR30" s="102"/>
      <c r="AS30" s="102"/>
      <c r="AT30" s="103">
        <v>443</v>
      </c>
      <c r="AU30" s="103"/>
      <c r="AV30" s="103"/>
      <c r="AW30" s="103"/>
      <c r="AX30" s="103">
        <v>407</v>
      </c>
      <c r="AY30" s="103"/>
      <c r="AZ30" s="103"/>
      <c r="BA30" s="106"/>
    </row>
    <row r="31" spans="1:53" s="3" customFormat="1" ht="15.75" customHeight="1" x14ac:dyDescent="0.15">
      <c r="A31" s="104">
        <v>17</v>
      </c>
      <c r="B31" s="105"/>
      <c r="C31" s="105"/>
      <c r="D31" s="105"/>
      <c r="E31" s="173"/>
      <c r="F31" s="183">
        <v>931</v>
      </c>
      <c r="G31" s="102"/>
      <c r="H31" s="102"/>
      <c r="I31" s="102"/>
      <c r="J31" s="103">
        <v>467</v>
      </c>
      <c r="K31" s="103"/>
      <c r="L31" s="103"/>
      <c r="M31" s="103"/>
      <c r="N31" s="103">
        <v>464</v>
      </c>
      <c r="O31" s="103"/>
      <c r="P31" s="103"/>
      <c r="Q31" s="184"/>
      <c r="R31" s="183">
        <v>944</v>
      </c>
      <c r="S31" s="102"/>
      <c r="T31" s="102"/>
      <c r="U31" s="102"/>
      <c r="V31" s="103">
        <v>500</v>
      </c>
      <c r="W31" s="103"/>
      <c r="X31" s="103"/>
      <c r="Y31" s="103"/>
      <c r="Z31" s="103">
        <v>444</v>
      </c>
      <c r="AA31" s="103"/>
      <c r="AB31" s="103"/>
      <c r="AC31" s="184"/>
      <c r="AD31" s="183">
        <v>988</v>
      </c>
      <c r="AE31" s="102"/>
      <c r="AF31" s="102"/>
      <c r="AG31" s="102"/>
      <c r="AH31" s="103">
        <v>520</v>
      </c>
      <c r="AI31" s="103"/>
      <c r="AJ31" s="103"/>
      <c r="AK31" s="103"/>
      <c r="AL31" s="103">
        <v>468</v>
      </c>
      <c r="AM31" s="103"/>
      <c r="AN31" s="103"/>
      <c r="AO31" s="184"/>
      <c r="AP31" s="102">
        <f t="shared" si="9"/>
        <v>918</v>
      </c>
      <c r="AQ31" s="102"/>
      <c r="AR31" s="102"/>
      <c r="AS31" s="102"/>
      <c r="AT31" s="103">
        <v>457</v>
      </c>
      <c r="AU31" s="103"/>
      <c r="AV31" s="103"/>
      <c r="AW31" s="103"/>
      <c r="AX31" s="103">
        <v>461</v>
      </c>
      <c r="AY31" s="103"/>
      <c r="AZ31" s="103"/>
      <c r="BA31" s="106"/>
    </row>
    <row r="32" spans="1:53" s="3" customFormat="1" ht="15.75" customHeight="1" x14ac:dyDescent="0.15">
      <c r="A32" s="104">
        <v>18</v>
      </c>
      <c r="B32" s="105"/>
      <c r="C32" s="105"/>
      <c r="D32" s="105"/>
      <c r="E32" s="173"/>
      <c r="F32" s="183">
        <v>852</v>
      </c>
      <c r="G32" s="102"/>
      <c r="H32" s="102"/>
      <c r="I32" s="102"/>
      <c r="J32" s="103">
        <v>449</v>
      </c>
      <c r="K32" s="103"/>
      <c r="L32" s="103"/>
      <c r="M32" s="103"/>
      <c r="N32" s="103">
        <v>403</v>
      </c>
      <c r="O32" s="103"/>
      <c r="P32" s="103"/>
      <c r="Q32" s="184"/>
      <c r="R32" s="183">
        <v>965</v>
      </c>
      <c r="S32" s="102"/>
      <c r="T32" s="102"/>
      <c r="U32" s="102"/>
      <c r="V32" s="103">
        <v>496</v>
      </c>
      <c r="W32" s="103"/>
      <c r="X32" s="103"/>
      <c r="Y32" s="103"/>
      <c r="Z32" s="103">
        <v>469</v>
      </c>
      <c r="AA32" s="103"/>
      <c r="AB32" s="103"/>
      <c r="AC32" s="184"/>
      <c r="AD32" s="183">
        <v>954</v>
      </c>
      <c r="AE32" s="102"/>
      <c r="AF32" s="102"/>
      <c r="AG32" s="102"/>
      <c r="AH32" s="103">
        <v>468</v>
      </c>
      <c r="AI32" s="103"/>
      <c r="AJ32" s="103"/>
      <c r="AK32" s="103"/>
      <c r="AL32" s="103">
        <v>486</v>
      </c>
      <c r="AM32" s="103"/>
      <c r="AN32" s="103"/>
      <c r="AO32" s="184"/>
      <c r="AP32" s="102">
        <f t="shared" si="9"/>
        <v>895</v>
      </c>
      <c r="AQ32" s="102"/>
      <c r="AR32" s="102"/>
      <c r="AS32" s="102"/>
      <c r="AT32" s="103">
        <v>472</v>
      </c>
      <c r="AU32" s="103"/>
      <c r="AV32" s="103"/>
      <c r="AW32" s="103"/>
      <c r="AX32" s="103">
        <v>423</v>
      </c>
      <c r="AY32" s="103"/>
      <c r="AZ32" s="103"/>
      <c r="BA32" s="106"/>
    </row>
    <row r="33" spans="1:53" s="3" customFormat="1" ht="15.75" customHeight="1" x14ac:dyDescent="0.15">
      <c r="A33" s="104">
        <v>19</v>
      </c>
      <c r="B33" s="105"/>
      <c r="C33" s="105"/>
      <c r="D33" s="105"/>
      <c r="E33" s="173"/>
      <c r="F33" s="183">
        <v>849</v>
      </c>
      <c r="G33" s="102"/>
      <c r="H33" s="102"/>
      <c r="I33" s="102"/>
      <c r="J33" s="103">
        <v>408</v>
      </c>
      <c r="K33" s="103"/>
      <c r="L33" s="103"/>
      <c r="M33" s="103"/>
      <c r="N33" s="103">
        <v>441</v>
      </c>
      <c r="O33" s="103"/>
      <c r="P33" s="103"/>
      <c r="Q33" s="184"/>
      <c r="R33" s="183">
        <v>882</v>
      </c>
      <c r="S33" s="102"/>
      <c r="T33" s="102"/>
      <c r="U33" s="102"/>
      <c r="V33" s="103">
        <v>480</v>
      </c>
      <c r="W33" s="103"/>
      <c r="X33" s="103"/>
      <c r="Y33" s="103"/>
      <c r="Z33" s="103">
        <v>402</v>
      </c>
      <c r="AA33" s="103"/>
      <c r="AB33" s="103"/>
      <c r="AC33" s="184"/>
      <c r="AD33" s="183">
        <v>861</v>
      </c>
      <c r="AE33" s="102"/>
      <c r="AF33" s="102"/>
      <c r="AG33" s="102"/>
      <c r="AH33" s="103">
        <v>399</v>
      </c>
      <c r="AI33" s="103"/>
      <c r="AJ33" s="103"/>
      <c r="AK33" s="103"/>
      <c r="AL33" s="103">
        <v>462</v>
      </c>
      <c r="AM33" s="103"/>
      <c r="AN33" s="103"/>
      <c r="AO33" s="184"/>
      <c r="AP33" s="102">
        <f t="shared" si="9"/>
        <v>838</v>
      </c>
      <c r="AQ33" s="102"/>
      <c r="AR33" s="102"/>
      <c r="AS33" s="102"/>
      <c r="AT33" s="103">
        <v>414</v>
      </c>
      <c r="AU33" s="103"/>
      <c r="AV33" s="103"/>
      <c r="AW33" s="103"/>
      <c r="AX33" s="103">
        <v>424</v>
      </c>
      <c r="AY33" s="103"/>
      <c r="AZ33" s="103"/>
      <c r="BA33" s="106"/>
    </row>
    <row r="34" spans="1:53" s="3" customFormat="1" ht="9" customHeight="1" x14ac:dyDescent="0.15">
      <c r="A34" s="59"/>
      <c r="B34" s="60"/>
      <c r="C34" s="60"/>
      <c r="D34" s="60"/>
      <c r="E34" s="174"/>
      <c r="F34" s="185"/>
      <c r="G34" s="62"/>
      <c r="H34" s="62"/>
      <c r="I34" s="62"/>
      <c r="J34" s="63"/>
      <c r="K34" s="63"/>
      <c r="L34" s="63"/>
      <c r="M34" s="63"/>
      <c r="N34" s="63"/>
      <c r="O34" s="63"/>
      <c r="P34" s="63"/>
      <c r="Q34" s="186"/>
      <c r="R34" s="185"/>
      <c r="S34" s="62"/>
      <c r="T34" s="62"/>
      <c r="U34" s="62"/>
      <c r="V34" s="63"/>
      <c r="W34" s="63"/>
      <c r="X34" s="63"/>
      <c r="Y34" s="63"/>
      <c r="Z34" s="63"/>
      <c r="AA34" s="63"/>
      <c r="AB34" s="63"/>
      <c r="AC34" s="186"/>
      <c r="AD34" s="185"/>
      <c r="AE34" s="62"/>
      <c r="AF34" s="62"/>
      <c r="AG34" s="62"/>
      <c r="AH34" s="63"/>
      <c r="AI34" s="63"/>
      <c r="AJ34" s="63"/>
      <c r="AK34" s="63"/>
      <c r="AL34" s="63"/>
      <c r="AM34" s="63"/>
      <c r="AN34" s="63"/>
      <c r="AO34" s="186"/>
      <c r="AP34" s="45"/>
      <c r="AQ34" s="45"/>
      <c r="AR34" s="45"/>
      <c r="AS34" s="45"/>
      <c r="AT34" s="46"/>
      <c r="AU34" s="46"/>
      <c r="AV34" s="46"/>
      <c r="AW34" s="46"/>
      <c r="AX34" s="46"/>
      <c r="AY34" s="46"/>
      <c r="AZ34" s="46"/>
      <c r="BA34" s="50"/>
    </row>
    <row r="35" spans="1:53" s="3" customFormat="1" ht="18.75" customHeight="1" x14ac:dyDescent="0.15">
      <c r="A35" s="97" t="s">
        <v>18</v>
      </c>
      <c r="B35" s="98"/>
      <c r="C35" s="98"/>
      <c r="D35" s="98"/>
      <c r="E35" s="172"/>
      <c r="F35" s="181">
        <v>4059</v>
      </c>
      <c r="G35" s="99"/>
      <c r="H35" s="99"/>
      <c r="I35" s="99"/>
      <c r="J35" s="100">
        <v>2059</v>
      </c>
      <c r="K35" s="100"/>
      <c r="L35" s="100"/>
      <c r="M35" s="100"/>
      <c r="N35" s="100">
        <v>2000</v>
      </c>
      <c r="O35" s="100"/>
      <c r="P35" s="100"/>
      <c r="Q35" s="182"/>
      <c r="R35" s="181">
        <v>3759</v>
      </c>
      <c r="S35" s="99"/>
      <c r="T35" s="99"/>
      <c r="U35" s="99"/>
      <c r="V35" s="100">
        <v>1890</v>
      </c>
      <c r="W35" s="100"/>
      <c r="X35" s="100"/>
      <c r="Y35" s="100"/>
      <c r="Z35" s="100">
        <v>1869</v>
      </c>
      <c r="AA35" s="100"/>
      <c r="AB35" s="100"/>
      <c r="AC35" s="182"/>
      <c r="AD35" s="181">
        <v>3671</v>
      </c>
      <c r="AE35" s="99"/>
      <c r="AF35" s="99"/>
      <c r="AG35" s="99"/>
      <c r="AH35" s="100">
        <v>1838</v>
      </c>
      <c r="AI35" s="100"/>
      <c r="AJ35" s="100"/>
      <c r="AK35" s="100"/>
      <c r="AL35" s="100">
        <v>1833</v>
      </c>
      <c r="AM35" s="100"/>
      <c r="AN35" s="100"/>
      <c r="AO35" s="182"/>
      <c r="AP35" s="99">
        <f>SUM(AP36:AS40)</f>
        <v>3599</v>
      </c>
      <c r="AQ35" s="99"/>
      <c r="AR35" s="99"/>
      <c r="AS35" s="99"/>
      <c r="AT35" s="99">
        <f t="shared" ref="AT35" si="10">SUM(AT36:AW40)</f>
        <v>1758</v>
      </c>
      <c r="AU35" s="99"/>
      <c r="AV35" s="99"/>
      <c r="AW35" s="99"/>
      <c r="AX35" s="99">
        <f t="shared" ref="AX35" si="11">SUM(AX36:BA40)</f>
        <v>1841</v>
      </c>
      <c r="AY35" s="99"/>
      <c r="AZ35" s="99"/>
      <c r="BA35" s="133"/>
    </row>
    <row r="36" spans="1:53" s="4" customFormat="1" ht="15.75" customHeight="1" x14ac:dyDescent="0.15">
      <c r="A36" s="134">
        <v>20</v>
      </c>
      <c r="B36" s="135"/>
      <c r="C36" s="135"/>
      <c r="D36" s="135"/>
      <c r="E36" s="175"/>
      <c r="F36" s="183">
        <v>841</v>
      </c>
      <c r="G36" s="102"/>
      <c r="H36" s="102"/>
      <c r="I36" s="102"/>
      <c r="J36" s="103">
        <v>418</v>
      </c>
      <c r="K36" s="103"/>
      <c r="L36" s="103"/>
      <c r="M36" s="103"/>
      <c r="N36" s="103">
        <v>423</v>
      </c>
      <c r="O36" s="103"/>
      <c r="P36" s="103"/>
      <c r="Q36" s="184"/>
      <c r="R36" s="183">
        <v>775</v>
      </c>
      <c r="S36" s="102"/>
      <c r="T36" s="102"/>
      <c r="U36" s="102"/>
      <c r="V36" s="103">
        <v>392</v>
      </c>
      <c r="W36" s="103"/>
      <c r="X36" s="103"/>
      <c r="Y36" s="103"/>
      <c r="Z36" s="103">
        <v>383</v>
      </c>
      <c r="AA36" s="103"/>
      <c r="AB36" s="103"/>
      <c r="AC36" s="184"/>
      <c r="AD36" s="183">
        <v>845</v>
      </c>
      <c r="AE36" s="102"/>
      <c r="AF36" s="102"/>
      <c r="AG36" s="102"/>
      <c r="AH36" s="103">
        <v>426</v>
      </c>
      <c r="AI36" s="103"/>
      <c r="AJ36" s="103"/>
      <c r="AK36" s="103"/>
      <c r="AL36" s="103">
        <v>419</v>
      </c>
      <c r="AM36" s="103"/>
      <c r="AN36" s="103"/>
      <c r="AO36" s="184"/>
      <c r="AP36" s="102">
        <f>SUM(AT36:BA36)</f>
        <v>767</v>
      </c>
      <c r="AQ36" s="102"/>
      <c r="AR36" s="102"/>
      <c r="AS36" s="102"/>
      <c r="AT36" s="103">
        <v>383</v>
      </c>
      <c r="AU36" s="103"/>
      <c r="AV36" s="103"/>
      <c r="AW36" s="103"/>
      <c r="AX36" s="103">
        <v>384</v>
      </c>
      <c r="AY36" s="103"/>
      <c r="AZ36" s="103"/>
      <c r="BA36" s="106"/>
    </row>
    <row r="37" spans="1:53" s="3" customFormat="1" ht="15.75" customHeight="1" x14ac:dyDescent="0.15">
      <c r="A37" s="104">
        <v>21</v>
      </c>
      <c r="B37" s="105"/>
      <c r="C37" s="105"/>
      <c r="D37" s="105"/>
      <c r="E37" s="173"/>
      <c r="F37" s="183">
        <v>814</v>
      </c>
      <c r="G37" s="102"/>
      <c r="H37" s="102"/>
      <c r="I37" s="102"/>
      <c r="J37" s="103">
        <v>414</v>
      </c>
      <c r="K37" s="103"/>
      <c r="L37" s="103"/>
      <c r="M37" s="103"/>
      <c r="N37" s="103">
        <v>400</v>
      </c>
      <c r="O37" s="103"/>
      <c r="P37" s="103"/>
      <c r="Q37" s="184"/>
      <c r="R37" s="183">
        <v>769</v>
      </c>
      <c r="S37" s="102"/>
      <c r="T37" s="102"/>
      <c r="U37" s="102"/>
      <c r="V37" s="103">
        <v>391</v>
      </c>
      <c r="W37" s="103"/>
      <c r="X37" s="103"/>
      <c r="Y37" s="103"/>
      <c r="Z37" s="103">
        <v>378</v>
      </c>
      <c r="AA37" s="103"/>
      <c r="AB37" s="103"/>
      <c r="AC37" s="184"/>
      <c r="AD37" s="183">
        <v>764</v>
      </c>
      <c r="AE37" s="102"/>
      <c r="AF37" s="102"/>
      <c r="AG37" s="102"/>
      <c r="AH37" s="103">
        <v>388</v>
      </c>
      <c r="AI37" s="103"/>
      <c r="AJ37" s="103"/>
      <c r="AK37" s="103"/>
      <c r="AL37" s="103">
        <v>376</v>
      </c>
      <c r="AM37" s="103"/>
      <c r="AN37" s="103"/>
      <c r="AO37" s="184"/>
      <c r="AP37" s="102">
        <f t="shared" ref="AP37:AP40" si="12">SUM(AT37:BA37)</f>
        <v>750</v>
      </c>
      <c r="AQ37" s="102"/>
      <c r="AR37" s="102"/>
      <c r="AS37" s="102"/>
      <c r="AT37" s="103">
        <v>379</v>
      </c>
      <c r="AU37" s="103"/>
      <c r="AV37" s="103"/>
      <c r="AW37" s="103"/>
      <c r="AX37" s="103">
        <v>371</v>
      </c>
      <c r="AY37" s="103"/>
      <c r="AZ37" s="103"/>
      <c r="BA37" s="106"/>
    </row>
    <row r="38" spans="1:53" s="3" customFormat="1" ht="15.75" customHeight="1" x14ac:dyDescent="0.15">
      <c r="A38" s="104">
        <v>22</v>
      </c>
      <c r="B38" s="105"/>
      <c r="C38" s="105"/>
      <c r="D38" s="105"/>
      <c r="E38" s="173"/>
      <c r="F38" s="183">
        <v>806</v>
      </c>
      <c r="G38" s="102"/>
      <c r="H38" s="102"/>
      <c r="I38" s="102"/>
      <c r="J38" s="103">
        <v>439</v>
      </c>
      <c r="K38" s="103"/>
      <c r="L38" s="103"/>
      <c r="M38" s="103"/>
      <c r="N38" s="103">
        <v>367</v>
      </c>
      <c r="O38" s="103"/>
      <c r="P38" s="103"/>
      <c r="Q38" s="184"/>
      <c r="R38" s="183">
        <v>784</v>
      </c>
      <c r="S38" s="102"/>
      <c r="T38" s="102"/>
      <c r="U38" s="102"/>
      <c r="V38" s="103">
        <v>393</v>
      </c>
      <c r="W38" s="103"/>
      <c r="X38" s="103"/>
      <c r="Y38" s="103"/>
      <c r="Z38" s="103">
        <v>391</v>
      </c>
      <c r="AA38" s="103"/>
      <c r="AB38" s="103"/>
      <c r="AC38" s="184"/>
      <c r="AD38" s="183">
        <v>719</v>
      </c>
      <c r="AE38" s="102"/>
      <c r="AF38" s="102"/>
      <c r="AG38" s="102"/>
      <c r="AH38" s="103">
        <v>348</v>
      </c>
      <c r="AI38" s="103"/>
      <c r="AJ38" s="103"/>
      <c r="AK38" s="103"/>
      <c r="AL38" s="103">
        <v>371</v>
      </c>
      <c r="AM38" s="103"/>
      <c r="AN38" s="103"/>
      <c r="AO38" s="184"/>
      <c r="AP38" s="102">
        <f t="shared" si="12"/>
        <v>749</v>
      </c>
      <c r="AQ38" s="102"/>
      <c r="AR38" s="102"/>
      <c r="AS38" s="102"/>
      <c r="AT38" s="103">
        <v>377</v>
      </c>
      <c r="AU38" s="103"/>
      <c r="AV38" s="103"/>
      <c r="AW38" s="103"/>
      <c r="AX38" s="103">
        <v>372</v>
      </c>
      <c r="AY38" s="103"/>
      <c r="AZ38" s="103"/>
      <c r="BA38" s="106"/>
    </row>
    <row r="39" spans="1:53" s="3" customFormat="1" ht="15.75" customHeight="1" x14ac:dyDescent="0.15">
      <c r="A39" s="104">
        <v>23</v>
      </c>
      <c r="B39" s="105"/>
      <c r="C39" s="105"/>
      <c r="D39" s="105"/>
      <c r="E39" s="173"/>
      <c r="F39" s="183">
        <v>786</v>
      </c>
      <c r="G39" s="102"/>
      <c r="H39" s="102"/>
      <c r="I39" s="102"/>
      <c r="J39" s="103">
        <v>380</v>
      </c>
      <c r="K39" s="103"/>
      <c r="L39" s="103"/>
      <c r="M39" s="103"/>
      <c r="N39" s="103">
        <v>406</v>
      </c>
      <c r="O39" s="103"/>
      <c r="P39" s="103"/>
      <c r="Q39" s="184"/>
      <c r="R39" s="183">
        <v>701</v>
      </c>
      <c r="S39" s="102"/>
      <c r="T39" s="102"/>
      <c r="U39" s="102"/>
      <c r="V39" s="103">
        <v>364</v>
      </c>
      <c r="W39" s="103"/>
      <c r="X39" s="103"/>
      <c r="Y39" s="103"/>
      <c r="Z39" s="103">
        <v>337</v>
      </c>
      <c r="AA39" s="103"/>
      <c r="AB39" s="103"/>
      <c r="AC39" s="184"/>
      <c r="AD39" s="183">
        <v>707</v>
      </c>
      <c r="AE39" s="102"/>
      <c r="AF39" s="102"/>
      <c r="AG39" s="102"/>
      <c r="AH39" s="103">
        <v>351</v>
      </c>
      <c r="AI39" s="103"/>
      <c r="AJ39" s="103"/>
      <c r="AK39" s="103"/>
      <c r="AL39" s="103">
        <v>356</v>
      </c>
      <c r="AM39" s="103"/>
      <c r="AN39" s="103"/>
      <c r="AO39" s="184"/>
      <c r="AP39" s="102">
        <f t="shared" si="12"/>
        <v>687</v>
      </c>
      <c r="AQ39" s="102"/>
      <c r="AR39" s="102"/>
      <c r="AS39" s="102"/>
      <c r="AT39" s="103">
        <v>321</v>
      </c>
      <c r="AU39" s="103"/>
      <c r="AV39" s="103"/>
      <c r="AW39" s="103"/>
      <c r="AX39" s="103">
        <v>366</v>
      </c>
      <c r="AY39" s="103"/>
      <c r="AZ39" s="103"/>
      <c r="BA39" s="106"/>
    </row>
    <row r="40" spans="1:53" s="3" customFormat="1" ht="15.75" customHeight="1" x14ac:dyDescent="0.15">
      <c r="A40" s="104">
        <v>24</v>
      </c>
      <c r="B40" s="105"/>
      <c r="C40" s="105"/>
      <c r="D40" s="105"/>
      <c r="E40" s="173"/>
      <c r="F40" s="183">
        <v>812</v>
      </c>
      <c r="G40" s="102"/>
      <c r="H40" s="102"/>
      <c r="I40" s="102"/>
      <c r="J40" s="103">
        <v>408</v>
      </c>
      <c r="K40" s="103"/>
      <c r="L40" s="103"/>
      <c r="M40" s="103"/>
      <c r="N40" s="103">
        <v>404</v>
      </c>
      <c r="O40" s="103"/>
      <c r="P40" s="103"/>
      <c r="Q40" s="184"/>
      <c r="R40" s="183">
        <v>730</v>
      </c>
      <c r="S40" s="102"/>
      <c r="T40" s="102"/>
      <c r="U40" s="102"/>
      <c r="V40" s="103">
        <v>350</v>
      </c>
      <c r="W40" s="103"/>
      <c r="X40" s="103"/>
      <c r="Y40" s="103"/>
      <c r="Z40" s="103">
        <v>380</v>
      </c>
      <c r="AA40" s="103"/>
      <c r="AB40" s="103"/>
      <c r="AC40" s="184"/>
      <c r="AD40" s="183">
        <v>636</v>
      </c>
      <c r="AE40" s="102"/>
      <c r="AF40" s="102"/>
      <c r="AG40" s="102"/>
      <c r="AH40" s="103">
        <v>325</v>
      </c>
      <c r="AI40" s="103"/>
      <c r="AJ40" s="103"/>
      <c r="AK40" s="103"/>
      <c r="AL40" s="103">
        <v>311</v>
      </c>
      <c r="AM40" s="103"/>
      <c r="AN40" s="103"/>
      <c r="AO40" s="184"/>
      <c r="AP40" s="102">
        <f t="shared" si="12"/>
        <v>646</v>
      </c>
      <c r="AQ40" s="102"/>
      <c r="AR40" s="102"/>
      <c r="AS40" s="102"/>
      <c r="AT40" s="103">
        <v>298</v>
      </c>
      <c r="AU40" s="103"/>
      <c r="AV40" s="103"/>
      <c r="AW40" s="103"/>
      <c r="AX40" s="103">
        <v>348</v>
      </c>
      <c r="AY40" s="103"/>
      <c r="AZ40" s="103"/>
      <c r="BA40" s="106"/>
    </row>
    <row r="41" spans="1:53" s="3" customFormat="1" ht="9" customHeight="1" x14ac:dyDescent="0.15">
      <c r="A41" s="59"/>
      <c r="B41" s="60"/>
      <c r="C41" s="60"/>
      <c r="D41" s="60"/>
      <c r="E41" s="174"/>
      <c r="F41" s="185"/>
      <c r="G41" s="62"/>
      <c r="H41" s="62"/>
      <c r="I41" s="62"/>
      <c r="J41" s="63"/>
      <c r="K41" s="63"/>
      <c r="L41" s="63"/>
      <c r="M41" s="63"/>
      <c r="N41" s="63"/>
      <c r="O41" s="63"/>
      <c r="P41" s="63"/>
      <c r="Q41" s="186"/>
      <c r="R41" s="185"/>
      <c r="S41" s="62"/>
      <c r="T41" s="62"/>
      <c r="U41" s="62"/>
      <c r="V41" s="63"/>
      <c r="W41" s="63"/>
      <c r="X41" s="63"/>
      <c r="Y41" s="63"/>
      <c r="Z41" s="63"/>
      <c r="AA41" s="63"/>
      <c r="AB41" s="63"/>
      <c r="AC41" s="186"/>
      <c r="AD41" s="185"/>
      <c r="AE41" s="62"/>
      <c r="AF41" s="62"/>
      <c r="AG41" s="62"/>
      <c r="AH41" s="63"/>
      <c r="AI41" s="63"/>
      <c r="AJ41" s="63"/>
      <c r="AK41" s="63"/>
      <c r="AL41" s="63"/>
      <c r="AM41" s="63"/>
      <c r="AN41" s="63"/>
      <c r="AO41" s="186"/>
      <c r="AP41" s="45"/>
      <c r="AQ41" s="45"/>
      <c r="AR41" s="45"/>
      <c r="AS41" s="45"/>
      <c r="AT41" s="46"/>
      <c r="AU41" s="46"/>
      <c r="AV41" s="46"/>
      <c r="AW41" s="46"/>
      <c r="AX41" s="46"/>
      <c r="AY41" s="46"/>
      <c r="AZ41" s="46"/>
      <c r="BA41" s="50"/>
    </row>
    <row r="42" spans="1:53" s="3" customFormat="1" ht="18.75" customHeight="1" x14ac:dyDescent="0.15">
      <c r="A42" s="97" t="s">
        <v>19</v>
      </c>
      <c r="B42" s="98"/>
      <c r="C42" s="98"/>
      <c r="D42" s="98"/>
      <c r="E42" s="172"/>
      <c r="F42" s="181">
        <v>4577</v>
      </c>
      <c r="G42" s="99"/>
      <c r="H42" s="99"/>
      <c r="I42" s="99"/>
      <c r="J42" s="100">
        <v>2209</v>
      </c>
      <c r="K42" s="100"/>
      <c r="L42" s="100"/>
      <c r="M42" s="100"/>
      <c r="N42" s="100">
        <v>2368</v>
      </c>
      <c r="O42" s="100"/>
      <c r="P42" s="100"/>
      <c r="Q42" s="182"/>
      <c r="R42" s="181">
        <v>3615</v>
      </c>
      <c r="S42" s="99"/>
      <c r="T42" s="99"/>
      <c r="U42" s="99"/>
      <c r="V42" s="100">
        <v>1745</v>
      </c>
      <c r="W42" s="100"/>
      <c r="X42" s="100"/>
      <c r="Y42" s="100"/>
      <c r="Z42" s="100">
        <v>1870</v>
      </c>
      <c r="AA42" s="100"/>
      <c r="AB42" s="100"/>
      <c r="AC42" s="182"/>
      <c r="AD42" s="181">
        <v>3213</v>
      </c>
      <c r="AE42" s="99"/>
      <c r="AF42" s="99"/>
      <c r="AG42" s="99"/>
      <c r="AH42" s="100">
        <v>1526</v>
      </c>
      <c r="AI42" s="100"/>
      <c r="AJ42" s="100"/>
      <c r="AK42" s="100"/>
      <c r="AL42" s="100">
        <v>1687</v>
      </c>
      <c r="AM42" s="100"/>
      <c r="AN42" s="100"/>
      <c r="AO42" s="182"/>
      <c r="AP42" s="99">
        <f>SUM(AP43:AS47)</f>
        <v>2907</v>
      </c>
      <c r="AQ42" s="99"/>
      <c r="AR42" s="99"/>
      <c r="AS42" s="99"/>
      <c r="AT42" s="99">
        <f t="shared" ref="AT42" si="13">SUM(AT43:AW47)</f>
        <v>1432</v>
      </c>
      <c r="AU42" s="99"/>
      <c r="AV42" s="99"/>
      <c r="AW42" s="99"/>
      <c r="AX42" s="99">
        <f t="shared" ref="AX42" si="14">SUM(AX43:BA47)</f>
        <v>1475</v>
      </c>
      <c r="AY42" s="99"/>
      <c r="AZ42" s="99"/>
      <c r="BA42" s="133"/>
    </row>
    <row r="43" spans="1:53" s="4" customFormat="1" ht="15.75" customHeight="1" x14ac:dyDescent="0.15">
      <c r="A43" s="134">
        <v>25</v>
      </c>
      <c r="B43" s="135"/>
      <c r="C43" s="135"/>
      <c r="D43" s="135"/>
      <c r="E43" s="175"/>
      <c r="F43" s="183">
        <v>826</v>
      </c>
      <c r="G43" s="102"/>
      <c r="H43" s="102"/>
      <c r="I43" s="102"/>
      <c r="J43" s="103">
        <v>424</v>
      </c>
      <c r="K43" s="103"/>
      <c r="L43" s="103"/>
      <c r="M43" s="103"/>
      <c r="N43" s="103">
        <v>402</v>
      </c>
      <c r="O43" s="103"/>
      <c r="P43" s="103"/>
      <c r="Q43" s="184"/>
      <c r="R43" s="183">
        <v>754</v>
      </c>
      <c r="S43" s="102"/>
      <c r="T43" s="102"/>
      <c r="U43" s="102"/>
      <c r="V43" s="103">
        <v>367</v>
      </c>
      <c r="W43" s="103"/>
      <c r="X43" s="103"/>
      <c r="Y43" s="103"/>
      <c r="Z43" s="103">
        <v>387</v>
      </c>
      <c r="AA43" s="103"/>
      <c r="AB43" s="103"/>
      <c r="AC43" s="184"/>
      <c r="AD43" s="183">
        <v>592</v>
      </c>
      <c r="AE43" s="102"/>
      <c r="AF43" s="102"/>
      <c r="AG43" s="102"/>
      <c r="AH43" s="103">
        <v>270</v>
      </c>
      <c r="AI43" s="103"/>
      <c r="AJ43" s="103"/>
      <c r="AK43" s="103"/>
      <c r="AL43" s="103">
        <v>322</v>
      </c>
      <c r="AM43" s="103"/>
      <c r="AN43" s="103"/>
      <c r="AO43" s="184"/>
      <c r="AP43" s="102">
        <f>SUM(AT43:BA43)</f>
        <v>601</v>
      </c>
      <c r="AQ43" s="102"/>
      <c r="AR43" s="102"/>
      <c r="AS43" s="102"/>
      <c r="AT43" s="103">
        <v>298</v>
      </c>
      <c r="AU43" s="103"/>
      <c r="AV43" s="103"/>
      <c r="AW43" s="103"/>
      <c r="AX43" s="103">
        <v>303</v>
      </c>
      <c r="AY43" s="103"/>
      <c r="AZ43" s="103"/>
      <c r="BA43" s="106"/>
    </row>
    <row r="44" spans="1:53" s="3" customFormat="1" ht="15.75" customHeight="1" x14ac:dyDescent="0.15">
      <c r="A44" s="104">
        <v>26</v>
      </c>
      <c r="B44" s="105"/>
      <c r="C44" s="105"/>
      <c r="D44" s="105"/>
      <c r="E44" s="173"/>
      <c r="F44" s="183">
        <v>806</v>
      </c>
      <c r="G44" s="102"/>
      <c r="H44" s="102"/>
      <c r="I44" s="102"/>
      <c r="J44" s="103">
        <v>388</v>
      </c>
      <c r="K44" s="103"/>
      <c r="L44" s="103"/>
      <c r="M44" s="103"/>
      <c r="N44" s="103">
        <v>418</v>
      </c>
      <c r="O44" s="103"/>
      <c r="P44" s="103"/>
      <c r="Q44" s="184"/>
      <c r="R44" s="183">
        <v>735</v>
      </c>
      <c r="S44" s="102"/>
      <c r="T44" s="102"/>
      <c r="U44" s="102"/>
      <c r="V44" s="103">
        <v>359</v>
      </c>
      <c r="W44" s="103"/>
      <c r="X44" s="103"/>
      <c r="Y44" s="103"/>
      <c r="Z44" s="103">
        <v>376</v>
      </c>
      <c r="AA44" s="103"/>
      <c r="AB44" s="103"/>
      <c r="AC44" s="184"/>
      <c r="AD44" s="183">
        <v>666</v>
      </c>
      <c r="AE44" s="102"/>
      <c r="AF44" s="102"/>
      <c r="AG44" s="102"/>
      <c r="AH44" s="103">
        <v>327</v>
      </c>
      <c r="AI44" s="103"/>
      <c r="AJ44" s="103"/>
      <c r="AK44" s="103"/>
      <c r="AL44" s="103">
        <v>339</v>
      </c>
      <c r="AM44" s="103"/>
      <c r="AN44" s="103"/>
      <c r="AO44" s="184"/>
      <c r="AP44" s="102">
        <f t="shared" ref="AP44:AP47" si="15">SUM(AT44:BA44)</f>
        <v>621</v>
      </c>
      <c r="AQ44" s="102"/>
      <c r="AR44" s="102"/>
      <c r="AS44" s="102"/>
      <c r="AT44" s="103">
        <v>301</v>
      </c>
      <c r="AU44" s="103"/>
      <c r="AV44" s="103"/>
      <c r="AW44" s="103"/>
      <c r="AX44" s="103">
        <v>320</v>
      </c>
      <c r="AY44" s="103"/>
      <c r="AZ44" s="103"/>
      <c r="BA44" s="106"/>
    </row>
    <row r="45" spans="1:53" s="3" customFormat="1" ht="15.75" customHeight="1" x14ac:dyDescent="0.15">
      <c r="A45" s="104">
        <v>27</v>
      </c>
      <c r="B45" s="105"/>
      <c r="C45" s="105"/>
      <c r="D45" s="105"/>
      <c r="E45" s="173"/>
      <c r="F45" s="183">
        <v>958</v>
      </c>
      <c r="G45" s="102"/>
      <c r="H45" s="102"/>
      <c r="I45" s="102"/>
      <c r="J45" s="103">
        <v>446</v>
      </c>
      <c r="K45" s="103"/>
      <c r="L45" s="103"/>
      <c r="M45" s="103"/>
      <c r="N45" s="103">
        <v>512</v>
      </c>
      <c r="O45" s="103"/>
      <c r="P45" s="103"/>
      <c r="Q45" s="184"/>
      <c r="R45" s="183">
        <v>679</v>
      </c>
      <c r="S45" s="102"/>
      <c r="T45" s="102"/>
      <c r="U45" s="102"/>
      <c r="V45" s="103">
        <v>349</v>
      </c>
      <c r="W45" s="103"/>
      <c r="X45" s="103"/>
      <c r="Y45" s="103"/>
      <c r="Z45" s="103">
        <v>330</v>
      </c>
      <c r="AA45" s="103"/>
      <c r="AB45" s="103"/>
      <c r="AC45" s="184"/>
      <c r="AD45" s="183">
        <v>661</v>
      </c>
      <c r="AE45" s="102"/>
      <c r="AF45" s="102"/>
      <c r="AG45" s="102"/>
      <c r="AH45" s="103">
        <v>315</v>
      </c>
      <c r="AI45" s="103"/>
      <c r="AJ45" s="103"/>
      <c r="AK45" s="103"/>
      <c r="AL45" s="103">
        <v>346</v>
      </c>
      <c r="AM45" s="103"/>
      <c r="AN45" s="103"/>
      <c r="AO45" s="184"/>
      <c r="AP45" s="102">
        <f t="shared" si="15"/>
        <v>550</v>
      </c>
      <c r="AQ45" s="102"/>
      <c r="AR45" s="102"/>
      <c r="AS45" s="102"/>
      <c r="AT45" s="103">
        <v>274</v>
      </c>
      <c r="AU45" s="103"/>
      <c r="AV45" s="103"/>
      <c r="AW45" s="103"/>
      <c r="AX45" s="103">
        <v>276</v>
      </c>
      <c r="AY45" s="103"/>
      <c r="AZ45" s="103"/>
      <c r="BA45" s="106"/>
    </row>
    <row r="46" spans="1:53" s="3" customFormat="1" ht="15.75" customHeight="1" x14ac:dyDescent="0.15">
      <c r="A46" s="104">
        <v>28</v>
      </c>
      <c r="B46" s="105"/>
      <c r="C46" s="105"/>
      <c r="D46" s="105"/>
      <c r="E46" s="173"/>
      <c r="F46" s="183">
        <v>938</v>
      </c>
      <c r="G46" s="102"/>
      <c r="H46" s="102"/>
      <c r="I46" s="102"/>
      <c r="J46" s="103">
        <v>457</v>
      </c>
      <c r="K46" s="103"/>
      <c r="L46" s="103"/>
      <c r="M46" s="103"/>
      <c r="N46" s="103">
        <v>481</v>
      </c>
      <c r="O46" s="103"/>
      <c r="P46" s="103"/>
      <c r="Q46" s="184"/>
      <c r="R46" s="183">
        <v>710</v>
      </c>
      <c r="S46" s="102"/>
      <c r="T46" s="102"/>
      <c r="U46" s="102"/>
      <c r="V46" s="103">
        <v>329</v>
      </c>
      <c r="W46" s="103"/>
      <c r="X46" s="103"/>
      <c r="Y46" s="103"/>
      <c r="Z46" s="103">
        <v>381</v>
      </c>
      <c r="AA46" s="103"/>
      <c r="AB46" s="103"/>
      <c r="AC46" s="184"/>
      <c r="AD46" s="183">
        <v>614</v>
      </c>
      <c r="AE46" s="102"/>
      <c r="AF46" s="102"/>
      <c r="AG46" s="102"/>
      <c r="AH46" s="103">
        <v>322</v>
      </c>
      <c r="AI46" s="103"/>
      <c r="AJ46" s="103"/>
      <c r="AK46" s="103"/>
      <c r="AL46" s="103">
        <v>292</v>
      </c>
      <c r="AM46" s="103"/>
      <c r="AN46" s="103"/>
      <c r="AO46" s="184"/>
      <c r="AP46" s="102">
        <f t="shared" si="15"/>
        <v>589</v>
      </c>
      <c r="AQ46" s="102"/>
      <c r="AR46" s="102"/>
      <c r="AS46" s="102"/>
      <c r="AT46" s="103">
        <v>271</v>
      </c>
      <c r="AU46" s="103"/>
      <c r="AV46" s="103"/>
      <c r="AW46" s="103"/>
      <c r="AX46" s="103">
        <v>318</v>
      </c>
      <c r="AY46" s="103"/>
      <c r="AZ46" s="103"/>
      <c r="BA46" s="106"/>
    </row>
    <row r="47" spans="1:53" s="3" customFormat="1" ht="15.75" customHeight="1" x14ac:dyDescent="0.15">
      <c r="A47" s="104">
        <v>29</v>
      </c>
      <c r="B47" s="105"/>
      <c r="C47" s="105"/>
      <c r="D47" s="105"/>
      <c r="E47" s="173"/>
      <c r="F47" s="183">
        <v>1049</v>
      </c>
      <c r="G47" s="102"/>
      <c r="H47" s="102"/>
      <c r="I47" s="102"/>
      <c r="J47" s="103">
        <v>494</v>
      </c>
      <c r="K47" s="103"/>
      <c r="L47" s="103"/>
      <c r="M47" s="103"/>
      <c r="N47" s="103">
        <v>555</v>
      </c>
      <c r="O47" s="103"/>
      <c r="P47" s="103"/>
      <c r="Q47" s="184"/>
      <c r="R47" s="183">
        <v>737</v>
      </c>
      <c r="S47" s="102"/>
      <c r="T47" s="102"/>
      <c r="U47" s="102"/>
      <c r="V47" s="103">
        <v>341</v>
      </c>
      <c r="W47" s="103"/>
      <c r="X47" s="103"/>
      <c r="Y47" s="103"/>
      <c r="Z47" s="103">
        <v>396</v>
      </c>
      <c r="AA47" s="103"/>
      <c r="AB47" s="103"/>
      <c r="AC47" s="184"/>
      <c r="AD47" s="183">
        <v>680</v>
      </c>
      <c r="AE47" s="102"/>
      <c r="AF47" s="102"/>
      <c r="AG47" s="102"/>
      <c r="AH47" s="103">
        <v>292</v>
      </c>
      <c r="AI47" s="103"/>
      <c r="AJ47" s="103"/>
      <c r="AK47" s="103"/>
      <c r="AL47" s="103">
        <v>388</v>
      </c>
      <c r="AM47" s="103"/>
      <c r="AN47" s="103"/>
      <c r="AO47" s="184"/>
      <c r="AP47" s="102">
        <f t="shared" si="15"/>
        <v>546</v>
      </c>
      <c r="AQ47" s="102"/>
      <c r="AR47" s="102"/>
      <c r="AS47" s="102"/>
      <c r="AT47" s="103">
        <v>288</v>
      </c>
      <c r="AU47" s="103"/>
      <c r="AV47" s="103"/>
      <c r="AW47" s="103"/>
      <c r="AX47" s="103">
        <v>258</v>
      </c>
      <c r="AY47" s="103"/>
      <c r="AZ47" s="103"/>
      <c r="BA47" s="106"/>
    </row>
    <row r="48" spans="1:53" s="3" customFormat="1" ht="9" customHeight="1" x14ac:dyDescent="0.15">
      <c r="A48" s="59"/>
      <c r="B48" s="60"/>
      <c r="C48" s="60"/>
      <c r="D48" s="60"/>
      <c r="E48" s="174"/>
      <c r="F48" s="185"/>
      <c r="G48" s="62"/>
      <c r="H48" s="62"/>
      <c r="I48" s="62"/>
      <c r="J48" s="63"/>
      <c r="K48" s="63"/>
      <c r="L48" s="63"/>
      <c r="M48" s="63"/>
      <c r="N48" s="63"/>
      <c r="O48" s="63"/>
      <c r="P48" s="63"/>
      <c r="Q48" s="186"/>
      <c r="R48" s="185"/>
      <c r="S48" s="62"/>
      <c r="T48" s="62"/>
      <c r="U48" s="62"/>
      <c r="V48" s="63"/>
      <c r="W48" s="63"/>
      <c r="X48" s="63"/>
      <c r="Y48" s="63"/>
      <c r="Z48" s="63"/>
      <c r="AA48" s="63"/>
      <c r="AB48" s="63"/>
      <c r="AC48" s="186"/>
      <c r="AD48" s="185"/>
      <c r="AE48" s="62"/>
      <c r="AF48" s="62"/>
      <c r="AG48" s="62"/>
      <c r="AH48" s="63"/>
      <c r="AI48" s="63"/>
      <c r="AJ48" s="63"/>
      <c r="AK48" s="63"/>
      <c r="AL48" s="63"/>
      <c r="AM48" s="63"/>
      <c r="AN48" s="63"/>
      <c r="AO48" s="186"/>
      <c r="AP48" s="45"/>
      <c r="AQ48" s="45"/>
      <c r="AR48" s="45"/>
      <c r="AS48" s="45"/>
      <c r="AT48" s="46"/>
      <c r="AU48" s="46"/>
      <c r="AV48" s="46"/>
      <c r="AW48" s="46"/>
      <c r="AX48" s="46"/>
      <c r="AY48" s="46"/>
      <c r="AZ48" s="46"/>
      <c r="BA48" s="50"/>
    </row>
    <row r="49" spans="1:53" s="3" customFormat="1" ht="18.75" customHeight="1" x14ac:dyDescent="0.15">
      <c r="A49" s="97" t="s">
        <v>20</v>
      </c>
      <c r="B49" s="98"/>
      <c r="C49" s="98"/>
      <c r="D49" s="98"/>
      <c r="E49" s="172"/>
      <c r="F49" s="181">
        <v>6290</v>
      </c>
      <c r="G49" s="99"/>
      <c r="H49" s="99"/>
      <c r="I49" s="99"/>
      <c r="J49" s="100">
        <v>3052</v>
      </c>
      <c r="K49" s="100"/>
      <c r="L49" s="100"/>
      <c r="M49" s="100"/>
      <c r="N49" s="100">
        <v>3238</v>
      </c>
      <c r="O49" s="100"/>
      <c r="P49" s="100"/>
      <c r="Q49" s="182"/>
      <c r="R49" s="181">
        <v>4513</v>
      </c>
      <c r="S49" s="99"/>
      <c r="T49" s="99"/>
      <c r="U49" s="99"/>
      <c r="V49" s="100">
        <v>2158</v>
      </c>
      <c r="W49" s="100"/>
      <c r="X49" s="100"/>
      <c r="Y49" s="100"/>
      <c r="Z49" s="100">
        <v>2355</v>
      </c>
      <c r="AA49" s="100"/>
      <c r="AB49" s="100"/>
      <c r="AC49" s="182"/>
      <c r="AD49" s="181">
        <v>3529</v>
      </c>
      <c r="AE49" s="99"/>
      <c r="AF49" s="99"/>
      <c r="AG49" s="99"/>
      <c r="AH49" s="100">
        <v>1700</v>
      </c>
      <c r="AI49" s="100"/>
      <c r="AJ49" s="100"/>
      <c r="AK49" s="100"/>
      <c r="AL49" s="100">
        <v>1829</v>
      </c>
      <c r="AM49" s="100"/>
      <c r="AN49" s="100"/>
      <c r="AO49" s="182"/>
      <c r="AP49" s="99">
        <f>SUM(AP50:AS54)</f>
        <v>3266</v>
      </c>
      <c r="AQ49" s="99"/>
      <c r="AR49" s="99"/>
      <c r="AS49" s="99"/>
      <c r="AT49" s="99">
        <f t="shared" ref="AT49" si="16">SUM(AT50:AW54)</f>
        <v>1553</v>
      </c>
      <c r="AU49" s="99"/>
      <c r="AV49" s="99"/>
      <c r="AW49" s="99"/>
      <c r="AX49" s="99">
        <f t="shared" ref="AX49" si="17">SUM(AX50:BA54)</f>
        <v>1713</v>
      </c>
      <c r="AY49" s="99"/>
      <c r="AZ49" s="99"/>
      <c r="BA49" s="133"/>
    </row>
    <row r="50" spans="1:53" s="4" customFormat="1" ht="15.75" customHeight="1" x14ac:dyDescent="0.15">
      <c r="A50" s="134">
        <v>30</v>
      </c>
      <c r="B50" s="135"/>
      <c r="C50" s="135"/>
      <c r="D50" s="135"/>
      <c r="E50" s="175"/>
      <c r="F50" s="183">
        <v>1128</v>
      </c>
      <c r="G50" s="102"/>
      <c r="H50" s="102"/>
      <c r="I50" s="102"/>
      <c r="J50" s="103">
        <v>537</v>
      </c>
      <c r="K50" s="103"/>
      <c r="L50" s="103"/>
      <c r="M50" s="103"/>
      <c r="N50" s="103">
        <v>591</v>
      </c>
      <c r="O50" s="103"/>
      <c r="P50" s="103"/>
      <c r="Q50" s="184"/>
      <c r="R50" s="183">
        <v>816</v>
      </c>
      <c r="S50" s="102"/>
      <c r="T50" s="102"/>
      <c r="U50" s="102"/>
      <c r="V50" s="103">
        <v>406</v>
      </c>
      <c r="W50" s="103"/>
      <c r="X50" s="103"/>
      <c r="Y50" s="103"/>
      <c r="Z50" s="103">
        <v>410</v>
      </c>
      <c r="AA50" s="103"/>
      <c r="AB50" s="103"/>
      <c r="AC50" s="184"/>
      <c r="AD50" s="183">
        <v>691</v>
      </c>
      <c r="AE50" s="102"/>
      <c r="AF50" s="102"/>
      <c r="AG50" s="102"/>
      <c r="AH50" s="103">
        <v>323</v>
      </c>
      <c r="AI50" s="103"/>
      <c r="AJ50" s="103"/>
      <c r="AK50" s="103"/>
      <c r="AL50" s="103">
        <v>368</v>
      </c>
      <c r="AM50" s="103"/>
      <c r="AN50" s="103"/>
      <c r="AO50" s="184"/>
      <c r="AP50" s="102">
        <f>SUM(AT50:BA50)</f>
        <v>590</v>
      </c>
      <c r="AQ50" s="102"/>
      <c r="AR50" s="102"/>
      <c r="AS50" s="102"/>
      <c r="AT50" s="103">
        <v>275</v>
      </c>
      <c r="AU50" s="103"/>
      <c r="AV50" s="103"/>
      <c r="AW50" s="103"/>
      <c r="AX50" s="103">
        <v>315</v>
      </c>
      <c r="AY50" s="103"/>
      <c r="AZ50" s="103"/>
      <c r="BA50" s="106"/>
    </row>
    <row r="51" spans="1:53" s="3" customFormat="1" ht="15.75" customHeight="1" x14ac:dyDescent="0.15">
      <c r="A51" s="104">
        <v>31</v>
      </c>
      <c r="B51" s="105"/>
      <c r="C51" s="105"/>
      <c r="D51" s="105"/>
      <c r="E51" s="173"/>
      <c r="F51" s="183">
        <v>1244</v>
      </c>
      <c r="G51" s="102"/>
      <c r="H51" s="102"/>
      <c r="I51" s="102"/>
      <c r="J51" s="103">
        <v>624</v>
      </c>
      <c r="K51" s="103"/>
      <c r="L51" s="103"/>
      <c r="M51" s="103"/>
      <c r="N51" s="103">
        <v>620</v>
      </c>
      <c r="O51" s="103"/>
      <c r="P51" s="103"/>
      <c r="Q51" s="184"/>
      <c r="R51" s="183">
        <v>797</v>
      </c>
      <c r="S51" s="102"/>
      <c r="T51" s="102"/>
      <c r="U51" s="102"/>
      <c r="V51" s="103">
        <v>372</v>
      </c>
      <c r="W51" s="103"/>
      <c r="X51" s="103"/>
      <c r="Y51" s="103"/>
      <c r="Z51" s="103">
        <v>425</v>
      </c>
      <c r="AA51" s="103"/>
      <c r="AB51" s="103"/>
      <c r="AC51" s="184"/>
      <c r="AD51" s="183">
        <v>711</v>
      </c>
      <c r="AE51" s="102"/>
      <c r="AF51" s="102"/>
      <c r="AG51" s="102"/>
      <c r="AH51" s="103">
        <v>359</v>
      </c>
      <c r="AI51" s="103"/>
      <c r="AJ51" s="103"/>
      <c r="AK51" s="103"/>
      <c r="AL51" s="103">
        <v>352</v>
      </c>
      <c r="AM51" s="103"/>
      <c r="AN51" s="103"/>
      <c r="AO51" s="184"/>
      <c r="AP51" s="102">
        <f t="shared" ref="AP51:AP54" si="18">SUM(AT51:BA51)</f>
        <v>659</v>
      </c>
      <c r="AQ51" s="102"/>
      <c r="AR51" s="102"/>
      <c r="AS51" s="102"/>
      <c r="AT51" s="103">
        <v>330</v>
      </c>
      <c r="AU51" s="103"/>
      <c r="AV51" s="103"/>
      <c r="AW51" s="103"/>
      <c r="AX51" s="103">
        <v>329</v>
      </c>
      <c r="AY51" s="103"/>
      <c r="AZ51" s="103"/>
      <c r="BA51" s="106"/>
    </row>
    <row r="52" spans="1:53" s="3" customFormat="1" ht="15.75" customHeight="1" x14ac:dyDescent="0.15">
      <c r="A52" s="104">
        <v>32</v>
      </c>
      <c r="B52" s="105"/>
      <c r="C52" s="105"/>
      <c r="D52" s="105"/>
      <c r="E52" s="173"/>
      <c r="F52" s="183">
        <v>1283</v>
      </c>
      <c r="G52" s="102"/>
      <c r="H52" s="102"/>
      <c r="I52" s="102"/>
      <c r="J52" s="103">
        <v>600</v>
      </c>
      <c r="K52" s="103"/>
      <c r="L52" s="103"/>
      <c r="M52" s="103"/>
      <c r="N52" s="103">
        <v>683</v>
      </c>
      <c r="O52" s="103"/>
      <c r="P52" s="103"/>
      <c r="Q52" s="184"/>
      <c r="R52" s="183">
        <v>914</v>
      </c>
      <c r="S52" s="102"/>
      <c r="T52" s="102"/>
      <c r="U52" s="102"/>
      <c r="V52" s="103">
        <v>439</v>
      </c>
      <c r="W52" s="103"/>
      <c r="X52" s="103"/>
      <c r="Y52" s="103"/>
      <c r="Z52" s="103">
        <v>475</v>
      </c>
      <c r="AA52" s="103"/>
      <c r="AB52" s="103"/>
      <c r="AC52" s="184"/>
      <c r="AD52" s="183">
        <v>710</v>
      </c>
      <c r="AE52" s="102"/>
      <c r="AF52" s="102"/>
      <c r="AG52" s="102"/>
      <c r="AH52" s="103">
        <v>360</v>
      </c>
      <c r="AI52" s="103"/>
      <c r="AJ52" s="103"/>
      <c r="AK52" s="103"/>
      <c r="AL52" s="103">
        <v>350</v>
      </c>
      <c r="AM52" s="103"/>
      <c r="AN52" s="103"/>
      <c r="AO52" s="184"/>
      <c r="AP52" s="102">
        <f t="shared" si="18"/>
        <v>655</v>
      </c>
      <c r="AQ52" s="102"/>
      <c r="AR52" s="102"/>
      <c r="AS52" s="102"/>
      <c r="AT52" s="103">
        <v>313</v>
      </c>
      <c r="AU52" s="103"/>
      <c r="AV52" s="103"/>
      <c r="AW52" s="103"/>
      <c r="AX52" s="103">
        <v>342</v>
      </c>
      <c r="AY52" s="103"/>
      <c r="AZ52" s="103"/>
      <c r="BA52" s="106"/>
    </row>
    <row r="53" spans="1:53" s="3" customFormat="1" ht="15.75" customHeight="1" x14ac:dyDescent="0.15">
      <c r="A53" s="104">
        <v>33</v>
      </c>
      <c r="B53" s="105"/>
      <c r="C53" s="105"/>
      <c r="D53" s="105"/>
      <c r="E53" s="173"/>
      <c r="F53" s="183">
        <v>1305</v>
      </c>
      <c r="G53" s="102"/>
      <c r="H53" s="102"/>
      <c r="I53" s="102"/>
      <c r="J53" s="103">
        <v>653</v>
      </c>
      <c r="K53" s="103"/>
      <c r="L53" s="103"/>
      <c r="M53" s="103"/>
      <c r="N53" s="103">
        <v>652</v>
      </c>
      <c r="O53" s="103"/>
      <c r="P53" s="103"/>
      <c r="Q53" s="184"/>
      <c r="R53" s="183">
        <v>963</v>
      </c>
      <c r="S53" s="102"/>
      <c r="T53" s="102"/>
      <c r="U53" s="102"/>
      <c r="V53" s="103">
        <v>467</v>
      </c>
      <c r="W53" s="103"/>
      <c r="X53" s="103"/>
      <c r="Y53" s="103"/>
      <c r="Z53" s="103">
        <v>496</v>
      </c>
      <c r="AA53" s="103"/>
      <c r="AB53" s="103"/>
      <c r="AC53" s="184"/>
      <c r="AD53" s="183">
        <v>663</v>
      </c>
      <c r="AE53" s="102"/>
      <c r="AF53" s="102"/>
      <c r="AG53" s="102"/>
      <c r="AH53" s="103">
        <v>310</v>
      </c>
      <c r="AI53" s="103"/>
      <c r="AJ53" s="103"/>
      <c r="AK53" s="103"/>
      <c r="AL53" s="103">
        <v>353</v>
      </c>
      <c r="AM53" s="103"/>
      <c r="AN53" s="103"/>
      <c r="AO53" s="184"/>
      <c r="AP53" s="102">
        <f t="shared" si="18"/>
        <v>662</v>
      </c>
      <c r="AQ53" s="102"/>
      <c r="AR53" s="102"/>
      <c r="AS53" s="102"/>
      <c r="AT53" s="103">
        <v>338</v>
      </c>
      <c r="AU53" s="103"/>
      <c r="AV53" s="103"/>
      <c r="AW53" s="103"/>
      <c r="AX53" s="103">
        <v>324</v>
      </c>
      <c r="AY53" s="103"/>
      <c r="AZ53" s="103"/>
      <c r="BA53" s="106"/>
    </row>
    <row r="54" spans="1:53" s="3" customFormat="1" ht="15.75" customHeight="1" x14ac:dyDescent="0.15">
      <c r="A54" s="104">
        <v>34</v>
      </c>
      <c r="B54" s="105"/>
      <c r="C54" s="105"/>
      <c r="D54" s="105"/>
      <c r="E54" s="173"/>
      <c r="F54" s="183">
        <v>1330</v>
      </c>
      <c r="G54" s="102"/>
      <c r="H54" s="102"/>
      <c r="I54" s="102"/>
      <c r="J54" s="103">
        <v>638</v>
      </c>
      <c r="K54" s="103"/>
      <c r="L54" s="103"/>
      <c r="M54" s="103"/>
      <c r="N54" s="103">
        <v>692</v>
      </c>
      <c r="O54" s="103"/>
      <c r="P54" s="103"/>
      <c r="Q54" s="184"/>
      <c r="R54" s="183">
        <v>1023</v>
      </c>
      <c r="S54" s="102"/>
      <c r="T54" s="102"/>
      <c r="U54" s="102"/>
      <c r="V54" s="103">
        <v>474</v>
      </c>
      <c r="W54" s="103"/>
      <c r="X54" s="103"/>
      <c r="Y54" s="103"/>
      <c r="Z54" s="103">
        <v>549</v>
      </c>
      <c r="AA54" s="103"/>
      <c r="AB54" s="103"/>
      <c r="AC54" s="184"/>
      <c r="AD54" s="183">
        <v>754</v>
      </c>
      <c r="AE54" s="102"/>
      <c r="AF54" s="102"/>
      <c r="AG54" s="102"/>
      <c r="AH54" s="103">
        <v>348</v>
      </c>
      <c r="AI54" s="103"/>
      <c r="AJ54" s="103"/>
      <c r="AK54" s="103"/>
      <c r="AL54" s="103">
        <v>406</v>
      </c>
      <c r="AM54" s="103"/>
      <c r="AN54" s="103"/>
      <c r="AO54" s="184"/>
      <c r="AP54" s="102">
        <f t="shared" si="18"/>
        <v>700</v>
      </c>
      <c r="AQ54" s="102"/>
      <c r="AR54" s="102"/>
      <c r="AS54" s="102"/>
      <c r="AT54" s="103">
        <v>297</v>
      </c>
      <c r="AU54" s="103"/>
      <c r="AV54" s="103"/>
      <c r="AW54" s="103"/>
      <c r="AX54" s="103">
        <v>403</v>
      </c>
      <c r="AY54" s="103"/>
      <c r="AZ54" s="103"/>
      <c r="BA54" s="106"/>
    </row>
    <row r="55" spans="1:53" s="3" customFormat="1" ht="9" customHeight="1" x14ac:dyDescent="0.15">
      <c r="A55" s="59"/>
      <c r="B55" s="60"/>
      <c r="C55" s="60"/>
      <c r="D55" s="60"/>
      <c r="E55" s="174"/>
      <c r="F55" s="185"/>
      <c r="G55" s="62"/>
      <c r="H55" s="62"/>
      <c r="I55" s="62"/>
      <c r="J55" s="63"/>
      <c r="K55" s="63"/>
      <c r="L55" s="63"/>
      <c r="M55" s="63"/>
      <c r="N55" s="63"/>
      <c r="O55" s="63"/>
      <c r="P55" s="63"/>
      <c r="Q55" s="186"/>
      <c r="R55" s="185"/>
      <c r="S55" s="62"/>
      <c r="T55" s="62"/>
      <c r="U55" s="62"/>
      <c r="V55" s="63"/>
      <c r="W55" s="63"/>
      <c r="X55" s="63"/>
      <c r="Y55" s="63"/>
      <c r="Z55" s="63"/>
      <c r="AA55" s="63"/>
      <c r="AB55" s="63"/>
      <c r="AC55" s="186"/>
      <c r="AD55" s="185"/>
      <c r="AE55" s="62"/>
      <c r="AF55" s="62"/>
      <c r="AG55" s="62"/>
      <c r="AH55" s="63"/>
      <c r="AI55" s="63"/>
      <c r="AJ55" s="63"/>
      <c r="AK55" s="63"/>
      <c r="AL55" s="63"/>
      <c r="AM55" s="63"/>
      <c r="AN55" s="63"/>
      <c r="AO55" s="186"/>
      <c r="AP55" s="45"/>
      <c r="AQ55" s="45"/>
      <c r="AR55" s="45"/>
      <c r="AS55" s="45"/>
      <c r="AT55" s="46"/>
      <c r="AU55" s="46"/>
      <c r="AV55" s="46"/>
      <c r="AW55" s="46"/>
      <c r="AX55" s="46"/>
      <c r="AY55" s="46"/>
      <c r="AZ55" s="46"/>
      <c r="BA55" s="50"/>
    </row>
    <row r="56" spans="1:53" s="3" customFormat="1" ht="18.75" customHeight="1" x14ac:dyDescent="0.15">
      <c r="A56" s="97" t="s">
        <v>21</v>
      </c>
      <c r="B56" s="98"/>
      <c r="C56" s="98"/>
      <c r="D56" s="98"/>
      <c r="E56" s="172"/>
      <c r="F56" s="181">
        <v>6038</v>
      </c>
      <c r="G56" s="99"/>
      <c r="H56" s="99"/>
      <c r="I56" s="99"/>
      <c r="J56" s="100">
        <v>2880</v>
      </c>
      <c r="K56" s="100"/>
      <c r="L56" s="100"/>
      <c r="M56" s="100"/>
      <c r="N56" s="100">
        <v>3158</v>
      </c>
      <c r="O56" s="100"/>
      <c r="P56" s="100"/>
      <c r="Q56" s="182"/>
      <c r="R56" s="181">
        <v>6445</v>
      </c>
      <c r="S56" s="99"/>
      <c r="T56" s="99"/>
      <c r="U56" s="99"/>
      <c r="V56" s="100">
        <v>3128</v>
      </c>
      <c r="W56" s="100"/>
      <c r="X56" s="100"/>
      <c r="Y56" s="100"/>
      <c r="Z56" s="100">
        <v>3317</v>
      </c>
      <c r="AA56" s="100"/>
      <c r="AB56" s="100"/>
      <c r="AC56" s="182"/>
      <c r="AD56" s="181">
        <v>4666</v>
      </c>
      <c r="AE56" s="99"/>
      <c r="AF56" s="99"/>
      <c r="AG56" s="99"/>
      <c r="AH56" s="100">
        <v>2249</v>
      </c>
      <c r="AI56" s="100"/>
      <c r="AJ56" s="100"/>
      <c r="AK56" s="100"/>
      <c r="AL56" s="100">
        <v>2417</v>
      </c>
      <c r="AM56" s="100"/>
      <c r="AN56" s="100"/>
      <c r="AO56" s="182"/>
      <c r="AP56" s="99">
        <f>SUM(AP57:AS61)</f>
        <v>3747</v>
      </c>
      <c r="AQ56" s="99"/>
      <c r="AR56" s="99"/>
      <c r="AS56" s="99"/>
      <c r="AT56" s="99">
        <f t="shared" ref="AT56" si="19">SUM(AT57:AW61)</f>
        <v>1813</v>
      </c>
      <c r="AU56" s="99"/>
      <c r="AV56" s="99"/>
      <c r="AW56" s="99"/>
      <c r="AX56" s="99">
        <f t="shared" ref="AX56" si="20">SUM(AX57:BA61)</f>
        <v>1934</v>
      </c>
      <c r="AY56" s="99"/>
      <c r="AZ56" s="99"/>
      <c r="BA56" s="133"/>
    </row>
    <row r="57" spans="1:53" s="4" customFormat="1" ht="15.75" customHeight="1" x14ac:dyDescent="0.15">
      <c r="A57" s="134">
        <v>35</v>
      </c>
      <c r="B57" s="135"/>
      <c r="C57" s="135"/>
      <c r="D57" s="135"/>
      <c r="E57" s="175"/>
      <c r="F57" s="183">
        <v>1292</v>
      </c>
      <c r="G57" s="102"/>
      <c r="H57" s="102"/>
      <c r="I57" s="102"/>
      <c r="J57" s="103">
        <v>613</v>
      </c>
      <c r="K57" s="103"/>
      <c r="L57" s="103"/>
      <c r="M57" s="103"/>
      <c r="N57" s="103">
        <v>679</v>
      </c>
      <c r="O57" s="103"/>
      <c r="P57" s="103"/>
      <c r="Q57" s="184"/>
      <c r="R57" s="183">
        <v>1169</v>
      </c>
      <c r="S57" s="102"/>
      <c r="T57" s="102"/>
      <c r="U57" s="102"/>
      <c r="V57" s="103">
        <v>559</v>
      </c>
      <c r="W57" s="103"/>
      <c r="X57" s="103"/>
      <c r="Y57" s="103"/>
      <c r="Z57" s="103">
        <v>610</v>
      </c>
      <c r="AA57" s="103"/>
      <c r="AB57" s="103"/>
      <c r="AC57" s="184"/>
      <c r="AD57" s="183">
        <v>823</v>
      </c>
      <c r="AE57" s="102"/>
      <c r="AF57" s="102"/>
      <c r="AG57" s="102"/>
      <c r="AH57" s="103">
        <v>402</v>
      </c>
      <c r="AI57" s="103"/>
      <c r="AJ57" s="103"/>
      <c r="AK57" s="103"/>
      <c r="AL57" s="103">
        <v>421</v>
      </c>
      <c r="AM57" s="103"/>
      <c r="AN57" s="103"/>
      <c r="AO57" s="184"/>
      <c r="AP57" s="102">
        <f>SUM(AT57:BA57)</f>
        <v>768</v>
      </c>
      <c r="AQ57" s="102"/>
      <c r="AR57" s="102"/>
      <c r="AS57" s="102"/>
      <c r="AT57" s="103">
        <v>382</v>
      </c>
      <c r="AU57" s="103"/>
      <c r="AV57" s="103"/>
      <c r="AW57" s="103"/>
      <c r="AX57" s="103">
        <v>386</v>
      </c>
      <c r="AY57" s="103"/>
      <c r="AZ57" s="103"/>
      <c r="BA57" s="106"/>
    </row>
    <row r="58" spans="1:53" s="3" customFormat="1" ht="15.75" customHeight="1" x14ac:dyDescent="0.15">
      <c r="A58" s="104">
        <v>36</v>
      </c>
      <c r="B58" s="105"/>
      <c r="C58" s="105"/>
      <c r="D58" s="105"/>
      <c r="E58" s="173"/>
      <c r="F58" s="183">
        <v>1344</v>
      </c>
      <c r="G58" s="102"/>
      <c r="H58" s="102"/>
      <c r="I58" s="102"/>
      <c r="J58" s="103">
        <v>641</v>
      </c>
      <c r="K58" s="103"/>
      <c r="L58" s="103"/>
      <c r="M58" s="103"/>
      <c r="N58" s="103">
        <v>703</v>
      </c>
      <c r="O58" s="103"/>
      <c r="P58" s="103"/>
      <c r="Q58" s="184"/>
      <c r="R58" s="183">
        <v>1265</v>
      </c>
      <c r="S58" s="102"/>
      <c r="T58" s="102"/>
      <c r="U58" s="102"/>
      <c r="V58" s="103">
        <v>625</v>
      </c>
      <c r="W58" s="103"/>
      <c r="X58" s="103"/>
      <c r="Y58" s="103"/>
      <c r="Z58" s="103">
        <v>640</v>
      </c>
      <c r="AA58" s="103"/>
      <c r="AB58" s="103"/>
      <c r="AC58" s="184"/>
      <c r="AD58" s="183">
        <v>814</v>
      </c>
      <c r="AE58" s="102"/>
      <c r="AF58" s="102"/>
      <c r="AG58" s="102"/>
      <c r="AH58" s="103">
        <v>386</v>
      </c>
      <c r="AI58" s="103"/>
      <c r="AJ58" s="103"/>
      <c r="AK58" s="103"/>
      <c r="AL58" s="103">
        <v>428</v>
      </c>
      <c r="AM58" s="103"/>
      <c r="AN58" s="103"/>
      <c r="AO58" s="184"/>
      <c r="AP58" s="102">
        <f t="shared" ref="AP58:AP61" si="21">SUM(AT58:BA58)</f>
        <v>755</v>
      </c>
      <c r="AQ58" s="102"/>
      <c r="AR58" s="102"/>
      <c r="AS58" s="102"/>
      <c r="AT58" s="103">
        <v>378</v>
      </c>
      <c r="AU58" s="103"/>
      <c r="AV58" s="103"/>
      <c r="AW58" s="103"/>
      <c r="AX58" s="103">
        <v>377</v>
      </c>
      <c r="AY58" s="103"/>
      <c r="AZ58" s="103"/>
      <c r="BA58" s="106"/>
    </row>
    <row r="59" spans="1:53" s="3" customFormat="1" ht="15.75" customHeight="1" x14ac:dyDescent="0.15">
      <c r="A59" s="104">
        <v>37</v>
      </c>
      <c r="B59" s="105"/>
      <c r="C59" s="105"/>
      <c r="D59" s="105"/>
      <c r="E59" s="173"/>
      <c r="F59" s="183">
        <v>1259</v>
      </c>
      <c r="G59" s="102"/>
      <c r="H59" s="102"/>
      <c r="I59" s="102"/>
      <c r="J59" s="103">
        <v>593</v>
      </c>
      <c r="K59" s="103"/>
      <c r="L59" s="103"/>
      <c r="M59" s="103"/>
      <c r="N59" s="103">
        <v>666</v>
      </c>
      <c r="O59" s="103"/>
      <c r="P59" s="103"/>
      <c r="Q59" s="184"/>
      <c r="R59" s="183">
        <v>1332</v>
      </c>
      <c r="S59" s="102"/>
      <c r="T59" s="102"/>
      <c r="U59" s="102"/>
      <c r="V59" s="103">
        <v>634</v>
      </c>
      <c r="W59" s="103"/>
      <c r="X59" s="103"/>
      <c r="Y59" s="103"/>
      <c r="Z59" s="103">
        <v>698</v>
      </c>
      <c r="AA59" s="103"/>
      <c r="AB59" s="103"/>
      <c r="AC59" s="184"/>
      <c r="AD59" s="183">
        <v>957</v>
      </c>
      <c r="AE59" s="102"/>
      <c r="AF59" s="102"/>
      <c r="AG59" s="102"/>
      <c r="AH59" s="103">
        <v>480</v>
      </c>
      <c r="AI59" s="103"/>
      <c r="AJ59" s="103"/>
      <c r="AK59" s="103"/>
      <c r="AL59" s="103">
        <v>477</v>
      </c>
      <c r="AM59" s="103"/>
      <c r="AN59" s="103"/>
      <c r="AO59" s="184"/>
      <c r="AP59" s="102">
        <f t="shared" si="21"/>
        <v>732</v>
      </c>
      <c r="AQ59" s="102"/>
      <c r="AR59" s="102"/>
      <c r="AS59" s="102"/>
      <c r="AT59" s="103">
        <v>358</v>
      </c>
      <c r="AU59" s="103"/>
      <c r="AV59" s="103"/>
      <c r="AW59" s="103"/>
      <c r="AX59" s="103">
        <v>374</v>
      </c>
      <c r="AY59" s="103"/>
      <c r="AZ59" s="103"/>
      <c r="BA59" s="106"/>
    </row>
    <row r="60" spans="1:53" s="3" customFormat="1" ht="15.75" customHeight="1" x14ac:dyDescent="0.15">
      <c r="A60" s="104">
        <v>38</v>
      </c>
      <c r="B60" s="105"/>
      <c r="C60" s="105"/>
      <c r="D60" s="105"/>
      <c r="E60" s="173"/>
      <c r="F60" s="183">
        <v>1165</v>
      </c>
      <c r="G60" s="102"/>
      <c r="H60" s="102"/>
      <c r="I60" s="102"/>
      <c r="J60" s="103">
        <v>565</v>
      </c>
      <c r="K60" s="103"/>
      <c r="L60" s="103"/>
      <c r="M60" s="103"/>
      <c r="N60" s="103">
        <v>600</v>
      </c>
      <c r="O60" s="103"/>
      <c r="P60" s="103"/>
      <c r="Q60" s="184"/>
      <c r="R60" s="183">
        <v>1357</v>
      </c>
      <c r="S60" s="102"/>
      <c r="T60" s="102"/>
      <c r="U60" s="102"/>
      <c r="V60" s="103">
        <v>675</v>
      </c>
      <c r="W60" s="103"/>
      <c r="X60" s="103"/>
      <c r="Y60" s="103"/>
      <c r="Z60" s="103">
        <v>682</v>
      </c>
      <c r="AA60" s="103"/>
      <c r="AB60" s="103"/>
      <c r="AC60" s="184"/>
      <c r="AD60" s="183">
        <v>1024</v>
      </c>
      <c r="AE60" s="102"/>
      <c r="AF60" s="102"/>
      <c r="AG60" s="102"/>
      <c r="AH60" s="103">
        <v>497</v>
      </c>
      <c r="AI60" s="103"/>
      <c r="AJ60" s="103"/>
      <c r="AK60" s="103"/>
      <c r="AL60" s="103">
        <v>527</v>
      </c>
      <c r="AM60" s="103"/>
      <c r="AN60" s="103"/>
      <c r="AO60" s="184"/>
      <c r="AP60" s="102">
        <f t="shared" si="21"/>
        <v>704</v>
      </c>
      <c r="AQ60" s="102"/>
      <c r="AR60" s="102"/>
      <c r="AS60" s="102"/>
      <c r="AT60" s="103">
        <v>326</v>
      </c>
      <c r="AU60" s="103"/>
      <c r="AV60" s="103"/>
      <c r="AW60" s="103"/>
      <c r="AX60" s="103">
        <v>378</v>
      </c>
      <c r="AY60" s="103"/>
      <c r="AZ60" s="103"/>
      <c r="BA60" s="106"/>
    </row>
    <row r="61" spans="1:53" s="3" customFormat="1" ht="15.75" customHeight="1" thickBot="1" x14ac:dyDescent="0.2">
      <c r="A61" s="142">
        <v>39</v>
      </c>
      <c r="B61" s="143"/>
      <c r="C61" s="143"/>
      <c r="D61" s="143"/>
      <c r="E61" s="176"/>
      <c r="F61" s="187">
        <v>978</v>
      </c>
      <c r="G61" s="136"/>
      <c r="H61" s="136"/>
      <c r="I61" s="136"/>
      <c r="J61" s="137">
        <v>468</v>
      </c>
      <c r="K61" s="137"/>
      <c r="L61" s="137"/>
      <c r="M61" s="137"/>
      <c r="N61" s="137">
        <v>510</v>
      </c>
      <c r="O61" s="137"/>
      <c r="P61" s="137"/>
      <c r="Q61" s="188"/>
      <c r="R61" s="187">
        <v>1322</v>
      </c>
      <c r="S61" s="136"/>
      <c r="T61" s="136"/>
      <c r="U61" s="136"/>
      <c r="V61" s="137">
        <v>635</v>
      </c>
      <c r="W61" s="137"/>
      <c r="X61" s="137"/>
      <c r="Y61" s="137"/>
      <c r="Z61" s="137">
        <v>687</v>
      </c>
      <c r="AA61" s="137"/>
      <c r="AB61" s="137"/>
      <c r="AC61" s="188"/>
      <c r="AD61" s="187">
        <v>1048</v>
      </c>
      <c r="AE61" s="136"/>
      <c r="AF61" s="136"/>
      <c r="AG61" s="136"/>
      <c r="AH61" s="137">
        <v>484</v>
      </c>
      <c r="AI61" s="137"/>
      <c r="AJ61" s="137"/>
      <c r="AK61" s="137"/>
      <c r="AL61" s="137">
        <v>564</v>
      </c>
      <c r="AM61" s="137"/>
      <c r="AN61" s="137"/>
      <c r="AO61" s="188"/>
      <c r="AP61" s="136">
        <f t="shared" si="21"/>
        <v>788</v>
      </c>
      <c r="AQ61" s="136"/>
      <c r="AR61" s="136"/>
      <c r="AS61" s="136"/>
      <c r="AT61" s="137">
        <v>369</v>
      </c>
      <c r="AU61" s="137"/>
      <c r="AV61" s="137"/>
      <c r="AW61" s="137"/>
      <c r="AX61" s="137">
        <v>419</v>
      </c>
      <c r="AY61" s="137"/>
      <c r="AZ61" s="137"/>
      <c r="BA61" s="144"/>
    </row>
    <row r="62" spans="1:53" s="3" customFormat="1" ht="15" customHeight="1" x14ac:dyDescent="0.15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7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40" t="s">
        <v>7</v>
      </c>
    </row>
    <row r="63" spans="1:53" s="3" customFormat="1" ht="15" customHeight="1" x14ac:dyDescent="0.15">
      <c r="A63" s="5"/>
      <c r="B63" s="5"/>
      <c r="C63" s="5"/>
      <c r="D63" s="5"/>
      <c r="E63" s="5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7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7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</row>
    <row r="64" spans="1:53" s="3" customFormat="1" ht="24" customHeight="1" x14ac:dyDescent="0.15">
      <c r="A64" s="5"/>
      <c r="B64" s="5"/>
      <c r="C64" s="5"/>
      <c r="D64" s="5"/>
      <c r="E64" s="9"/>
      <c r="F64" s="8"/>
      <c r="G64" s="8"/>
      <c r="H64" s="8"/>
      <c r="I64" s="8"/>
      <c r="J64" s="8"/>
      <c r="K64" s="8"/>
      <c r="L64" s="8"/>
      <c r="M64" s="8"/>
      <c r="N64" s="8"/>
      <c r="O64" s="8"/>
      <c r="P64" s="9"/>
      <c r="Q64" s="9"/>
      <c r="R64" s="8"/>
      <c r="S64" s="8"/>
      <c r="T64" s="8"/>
      <c r="U64" s="8"/>
      <c r="V64" s="8"/>
      <c r="W64" s="8"/>
      <c r="X64" s="8"/>
      <c r="Y64" s="8"/>
      <c r="Z64" s="8"/>
      <c r="AA64" s="8"/>
      <c r="AB64" s="9"/>
      <c r="AC64" s="9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8"/>
      <c r="BA64" s="8"/>
    </row>
    <row r="65" spans="1:53" s="3" customFormat="1" ht="15" customHeight="1" thickBot="1" x14ac:dyDescent="0.2">
      <c r="A65" s="5"/>
      <c r="B65" s="5"/>
      <c r="C65" s="5"/>
      <c r="D65" s="5"/>
      <c r="E65" s="9"/>
      <c r="F65" s="8"/>
      <c r="G65" s="8"/>
      <c r="H65" s="8"/>
      <c r="I65" s="8"/>
      <c r="J65" s="8"/>
      <c r="K65" s="8"/>
      <c r="L65" s="8"/>
      <c r="M65" s="8"/>
      <c r="N65" s="8"/>
      <c r="O65" s="9"/>
      <c r="P65" s="9"/>
      <c r="Q65" s="9"/>
      <c r="R65" s="8"/>
      <c r="S65" s="8"/>
      <c r="T65" s="8"/>
      <c r="U65" s="8"/>
      <c r="V65" s="8"/>
      <c r="W65" s="8"/>
      <c r="X65" s="8"/>
      <c r="Y65" s="8"/>
      <c r="Z65" s="8"/>
      <c r="AA65" s="9"/>
      <c r="AB65" s="9"/>
      <c r="AC65" s="9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8"/>
      <c r="BA65" s="8"/>
    </row>
    <row r="66" spans="1:53" s="2" customFormat="1" ht="15" customHeight="1" x14ac:dyDescent="0.15">
      <c r="A66" s="115" t="s">
        <v>4</v>
      </c>
      <c r="B66" s="116"/>
      <c r="C66" s="116"/>
      <c r="D66" s="116"/>
      <c r="E66" s="117"/>
      <c r="F66" s="93" t="s">
        <v>9</v>
      </c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 t="s">
        <v>8</v>
      </c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207" t="s">
        <v>10</v>
      </c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1"/>
      <c r="AP66" s="122" t="s">
        <v>49</v>
      </c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3"/>
    </row>
    <row r="67" spans="1:53" s="2" customFormat="1" ht="15" customHeight="1" x14ac:dyDescent="0.15">
      <c r="A67" s="138"/>
      <c r="B67" s="139"/>
      <c r="C67" s="139"/>
      <c r="D67" s="139"/>
      <c r="E67" s="195"/>
      <c r="F67" s="71" t="s">
        <v>0</v>
      </c>
      <c r="G67" s="69"/>
      <c r="H67" s="69"/>
      <c r="I67" s="69"/>
      <c r="J67" s="69" t="s">
        <v>1</v>
      </c>
      <c r="K67" s="69"/>
      <c r="L67" s="69"/>
      <c r="M67" s="69"/>
      <c r="N67" s="69" t="s">
        <v>2</v>
      </c>
      <c r="O67" s="69"/>
      <c r="P67" s="69"/>
      <c r="Q67" s="72"/>
      <c r="R67" s="71" t="s">
        <v>0</v>
      </c>
      <c r="S67" s="69"/>
      <c r="T67" s="69"/>
      <c r="U67" s="69"/>
      <c r="V67" s="69" t="s">
        <v>1</v>
      </c>
      <c r="W67" s="69"/>
      <c r="X67" s="69"/>
      <c r="Y67" s="69"/>
      <c r="Z67" s="69" t="s">
        <v>2</v>
      </c>
      <c r="AA67" s="69"/>
      <c r="AB67" s="69"/>
      <c r="AC67" s="72"/>
      <c r="AD67" s="71" t="s">
        <v>0</v>
      </c>
      <c r="AE67" s="69"/>
      <c r="AF67" s="69"/>
      <c r="AG67" s="69"/>
      <c r="AH67" s="69" t="s">
        <v>1</v>
      </c>
      <c r="AI67" s="69"/>
      <c r="AJ67" s="69"/>
      <c r="AK67" s="69"/>
      <c r="AL67" s="69" t="s">
        <v>2</v>
      </c>
      <c r="AM67" s="69"/>
      <c r="AN67" s="69"/>
      <c r="AO67" s="72"/>
      <c r="AP67" s="194" t="s">
        <v>0</v>
      </c>
      <c r="AQ67" s="69"/>
      <c r="AR67" s="69"/>
      <c r="AS67" s="69"/>
      <c r="AT67" s="69" t="s">
        <v>1</v>
      </c>
      <c r="AU67" s="69"/>
      <c r="AV67" s="69"/>
      <c r="AW67" s="69"/>
      <c r="AX67" s="69" t="s">
        <v>2</v>
      </c>
      <c r="AY67" s="69"/>
      <c r="AZ67" s="69"/>
      <c r="BA67" s="70"/>
    </row>
    <row r="68" spans="1:53" s="3" customFormat="1" ht="18.75" customHeight="1" x14ac:dyDescent="0.15">
      <c r="A68" s="148" t="s">
        <v>22</v>
      </c>
      <c r="B68" s="149"/>
      <c r="C68" s="149"/>
      <c r="D68" s="149"/>
      <c r="E68" s="196"/>
      <c r="F68" s="197">
        <v>5126</v>
      </c>
      <c r="G68" s="147"/>
      <c r="H68" s="147"/>
      <c r="I68" s="147"/>
      <c r="J68" s="146">
        <v>2527</v>
      </c>
      <c r="K68" s="146"/>
      <c r="L68" s="146"/>
      <c r="M68" s="146"/>
      <c r="N68" s="146">
        <v>2599</v>
      </c>
      <c r="O68" s="146"/>
      <c r="P68" s="146"/>
      <c r="Q68" s="198"/>
      <c r="R68" s="197">
        <v>6034</v>
      </c>
      <c r="S68" s="147"/>
      <c r="T68" s="147"/>
      <c r="U68" s="147"/>
      <c r="V68" s="146">
        <v>2889</v>
      </c>
      <c r="W68" s="146"/>
      <c r="X68" s="146"/>
      <c r="Y68" s="146"/>
      <c r="Z68" s="146">
        <v>3145</v>
      </c>
      <c r="AA68" s="146"/>
      <c r="AB68" s="146"/>
      <c r="AC68" s="198"/>
      <c r="AD68" s="197">
        <v>6441</v>
      </c>
      <c r="AE68" s="147"/>
      <c r="AF68" s="147"/>
      <c r="AG68" s="147"/>
      <c r="AH68" s="146">
        <v>3094</v>
      </c>
      <c r="AI68" s="146"/>
      <c r="AJ68" s="146"/>
      <c r="AK68" s="146"/>
      <c r="AL68" s="146">
        <v>3347</v>
      </c>
      <c r="AM68" s="146"/>
      <c r="AN68" s="146"/>
      <c r="AO68" s="198"/>
      <c r="AP68" s="147">
        <f>SUM(AP69:AS73)</f>
        <v>4765</v>
      </c>
      <c r="AQ68" s="147"/>
      <c r="AR68" s="147"/>
      <c r="AS68" s="147"/>
      <c r="AT68" s="147">
        <f t="shared" ref="AT68" si="22">SUM(AT69:AW73)</f>
        <v>2298</v>
      </c>
      <c r="AU68" s="147"/>
      <c r="AV68" s="147"/>
      <c r="AW68" s="147"/>
      <c r="AX68" s="147">
        <f t="shared" ref="AX68" si="23">SUM(AX69:BA73)</f>
        <v>2467</v>
      </c>
      <c r="AY68" s="147"/>
      <c r="AZ68" s="147"/>
      <c r="BA68" s="150"/>
    </row>
    <row r="69" spans="1:53" s="3" customFormat="1" ht="15.75" customHeight="1" x14ac:dyDescent="0.15">
      <c r="A69" s="104">
        <v>40</v>
      </c>
      <c r="B69" s="105"/>
      <c r="C69" s="105"/>
      <c r="D69" s="105"/>
      <c r="E69" s="173"/>
      <c r="F69" s="199">
        <v>1203</v>
      </c>
      <c r="G69" s="77"/>
      <c r="H69" s="77"/>
      <c r="I69" s="77"/>
      <c r="J69" s="78">
        <v>577</v>
      </c>
      <c r="K69" s="78"/>
      <c r="L69" s="78"/>
      <c r="M69" s="78"/>
      <c r="N69" s="78">
        <v>626</v>
      </c>
      <c r="O69" s="78"/>
      <c r="P69" s="78"/>
      <c r="Q69" s="200"/>
      <c r="R69" s="199">
        <v>1301</v>
      </c>
      <c r="S69" s="77"/>
      <c r="T69" s="77"/>
      <c r="U69" s="77"/>
      <c r="V69" s="78">
        <v>628</v>
      </c>
      <c r="W69" s="78"/>
      <c r="X69" s="78"/>
      <c r="Y69" s="78"/>
      <c r="Z69" s="78">
        <v>673</v>
      </c>
      <c r="AA69" s="78"/>
      <c r="AB69" s="78"/>
      <c r="AC69" s="200"/>
      <c r="AD69" s="199">
        <v>1145</v>
      </c>
      <c r="AE69" s="77"/>
      <c r="AF69" s="77"/>
      <c r="AG69" s="77"/>
      <c r="AH69" s="78">
        <v>549</v>
      </c>
      <c r="AI69" s="78"/>
      <c r="AJ69" s="78"/>
      <c r="AK69" s="78"/>
      <c r="AL69" s="78">
        <v>596</v>
      </c>
      <c r="AM69" s="78"/>
      <c r="AN69" s="78"/>
      <c r="AO69" s="200"/>
      <c r="AP69" s="77">
        <f t="shared" ref="AP69:AP72" si="24">SUM(AT69:BA69)</f>
        <v>837</v>
      </c>
      <c r="AQ69" s="77"/>
      <c r="AR69" s="77"/>
      <c r="AS69" s="77"/>
      <c r="AT69" s="78">
        <v>414</v>
      </c>
      <c r="AU69" s="78"/>
      <c r="AV69" s="78"/>
      <c r="AW69" s="78"/>
      <c r="AX69" s="78">
        <v>423</v>
      </c>
      <c r="AY69" s="78"/>
      <c r="AZ69" s="78"/>
      <c r="BA69" s="145"/>
    </row>
    <row r="70" spans="1:53" s="3" customFormat="1" ht="15.75" customHeight="1" x14ac:dyDescent="0.15">
      <c r="A70" s="104">
        <v>41</v>
      </c>
      <c r="B70" s="105"/>
      <c r="C70" s="105"/>
      <c r="D70" s="105"/>
      <c r="E70" s="173"/>
      <c r="F70" s="199">
        <v>1028</v>
      </c>
      <c r="G70" s="77"/>
      <c r="H70" s="77"/>
      <c r="I70" s="77"/>
      <c r="J70" s="78">
        <v>504</v>
      </c>
      <c r="K70" s="78"/>
      <c r="L70" s="78"/>
      <c r="M70" s="78"/>
      <c r="N70" s="78">
        <v>524</v>
      </c>
      <c r="O70" s="78"/>
      <c r="P70" s="78"/>
      <c r="Q70" s="200"/>
      <c r="R70" s="199">
        <v>1336</v>
      </c>
      <c r="S70" s="77"/>
      <c r="T70" s="77"/>
      <c r="U70" s="77"/>
      <c r="V70" s="78">
        <v>655</v>
      </c>
      <c r="W70" s="78"/>
      <c r="X70" s="78"/>
      <c r="Y70" s="78"/>
      <c r="Z70" s="78">
        <v>681</v>
      </c>
      <c r="AA70" s="78"/>
      <c r="AB70" s="78"/>
      <c r="AC70" s="200"/>
      <c r="AD70" s="199">
        <v>1294</v>
      </c>
      <c r="AE70" s="77"/>
      <c r="AF70" s="77"/>
      <c r="AG70" s="77"/>
      <c r="AH70" s="78">
        <v>627</v>
      </c>
      <c r="AI70" s="78"/>
      <c r="AJ70" s="78"/>
      <c r="AK70" s="78"/>
      <c r="AL70" s="78">
        <v>667</v>
      </c>
      <c r="AM70" s="78"/>
      <c r="AN70" s="78"/>
      <c r="AO70" s="200"/>
      <c r="AP70" s="77">
        <f t="shared" si="24"/>
        <v>847</v>
      </c>
      <c r="AQ70" s="77"/>
      <c r="AR70" s="77"/>
      <c r="AS70" s="77"/>
      <c r="AT70" s="78">
        <v>408</v>
      </c>
      <c r="AU70" s="78"/>
      <c r="AV70" s="78"/>
      <c r="AW70" s="78"/>
      <c r="AX70" s="78">
        <v>439</v>
      </c>
      <c r="AY70" s="78"/>
      <c r="AZ70" s="78"/>
      <c r="BA70" s="145"/>
    </row>
    <row r="71" spans="1:53" s="3" customFormat="1" ht="15.75" customHeight="1" x14ac:dyDescent="0.15">
      <c r="A71" s="104">
        <v>42</v>
      </c>
      <c r="B71" s="105"/>
      <c r="C71" s="105"/>
      <c r="D71" s="105"/>
      <c r="E71" s="173"/>
      <c r="F71" s="199">
        <v>1050</v>
      </c>
      <c r="G71" s="77"/>
      <c r="H71" s="77"/>
      <c r="I71" s="77"/>
      <c r="J71" s="78">
        <v>534</v>
      </c>
      <c r="K71" s="78"/>
      <c r="L71" s="78"/>
      <c r="M71" s="78"/>
      <c r="N71" s="78">
        <v>516</v>
      </c>
      <c r="O71" s="78"/>
      <c r="P71" s="78"/>
      <c r="Q71" s="200"/>
      <c r="R71" s="199">
        <v>1280</v>
      </c>
      <c r="S71" s="77"/>
      <c r="T71" s="77"/>
      <c r="U71" s="77"/>
      <c r="V71" s="78">
        <v>593</v>
      </c>
      <c r="W71" s="78"/>
      <c r="X71" s="78"/>
      <c r="Y71" s="78"/>
      <c r="Z71" s="78">
        <v>687</v>
      </c>
      <c r="AA71" s="78"/>
      <c r="AB71" s="78"/>
      <c r="AC71" s="200"/>
      <c r="AD71" s="199">
        <v>1329</v>
      </c>
      <c r="AE71" s="77"/>
      <c r="AF71" s="77"/>
      <c r="AG71" s="77"/>
      <c r="AH71" s="78">
        <v>626</v>
      </c>
      <c r="AI71" s="78"/>
      <c r="AJ71" s="78"/>
      <c r="AK71" s="78"/>
      <c r="AL71" s="78">
        <v>703</v>
      </c>
      <c r="AM71" s="78"/>
      <c r="AN71" s="78"/>
      <c r="AO71" s="200"/>
      <c r="AP71" s="77">
        <f t="shared" si="24"/>
        <v>992</v>
      </c>
      <c r="AQ71" s="77"/>
      <c r="AR71" s="77"/>
      <c r="AS71" s="77"/>
      <c r="AT71" s="78">
        <v>494</v>
      </c>
      <c r="AU71" s="78"/>
      <c r="AV71" s="78"/>
      <c r="AW71" s="78"/>
      <c r="AX71" s="78">
        <v>498</v>
      </c>
      <c r="AY71" s="78"/>
      <c r="AZ71" s="78"/>
      <c r="BA71" s="145"/>
    </row>
    <row r="72" spans="1:53" s="3" customFormat="1" ht="15.75" customHeight="1" x14ac:dyDescent="0.15">
      <c r="A72" s="104">
        <v>43</v>
      </c>
      <c r="B72" s="105"/>
      <c r="C72" s="105"/>
      <c r="D72" s="105"/>
      <c r="E72" s="173"/>
      <c r="F72" s="199">
        <v>925</v>
      </c>
      <c r="G72" s="77"/>
      <c r="H72" s="77"/>
      <c r="I72" s="77"/>
      <c r="J72" s="78">
        <v>445</v>
      </c>
      <c r="K72" s="78"/>
      <c r="L72" s="78"/>
      <c r="M72" s="78"/>
      <c r="N72" s="78">
        <v>480</v>
      </c>
      <c r="O72" s="78"/>
      <c r="P72" s="78"/>
      <c r="Q72" s="200"/>
      <c r="R72" s="199">
        <v>1165</v>
      </c>
      <c r="S72" s="77"/>
      <c r="T72" s="77"/>
      <c r="U72" s="77"/>
      <c r="V72" s="78">
        <v>560</v>
      </c>
      <c r="W72" s="78"/>
      <c r="X72" s="78"/>
      <c r="Y72" s="78"/>
      <c r="Z72" s="78">
        <v>605</v>
      </c>
      <c r="AA72" s="78"/>
      <c r="AB72" s="78"/>
      <c r="AC72" s="200"/>
      <c r="AD72" s="199">
        <v>1372</v>
      </c>
      <c r="AE72" s="77"/>
      <c r="AF72" s="77"/>
      <c r="AG72" s="77"/>
      <c r="AH72" s="78">
        <v>669</v>
      </c>
      <c r="AI72" s="78"/>
      <c r="AJ72" s="78"/>
      <c r="AK72" s="78"/>
      <c r="AL72" s="78">
        <v>703</v>
      </c>
      <c r="AM72" s="78"/>
      <c r="AN72" s="78"/>
      <c r="AO72" s="200"/>
      <c r="AP72" s="77">
        <f t="shared" si="24"/>
        <v>1009</v>
      </c>
      <c r="AQ72" s="77"/>
      <c r="AR72" s="77"/>
      <c r="AS72" s="77"/>
      <c r="AT72" s="78">
        <v>486</v>
      </c>
      <c r="AU72" s="78"/>
      <c r="AV72" s="78"/>
      <c r="AW72" s="78"/>
      <c r="AX72" s="78">
        <v>523</v>
      </c>
      <c r="AY72" s="78"/>
      <c r="AZ72" s="78"/>
      <c r="BA72" s="145"/>
    </row>
    <row r="73" spans="1:53" s="3" customFormat="1" ht="15.75" customHeight="1" x14ac:dyDescent="0.15">
      <c r="A73" s="104">
        <v>44</v>
      </c>
      <c r="B73" s="105"/>
      <c r="C73" s="105"/>
      <c r="D73" s="105"/>
      <c r="E73" s="173"/>
      <c r="F73" s="199">
        <v>920</v>
      </c>
      <c r="G73" s="77"/>
      <c r="H73" s="77"/>
      <c r="I73" s="77"/>
      <c r="J73" s="78">
        <v>467</v>
      </c>
      <c r="K73" s="78"/>
      <c r="L73" s="78"/>
      <c r="M73" s="78"/>
      <c r="N73" s="78">
        <v>453</v>
      </c>
      <c r="O73" s="78"/>
      <c r="P73" s="78"/>
      <c r="Q73" s="200"/>
      <c r="R73" s="199">
        <v>952</v>
      </c>
      <c r="S73" s="77"/>
      <c r="T73" s="77"/>
      <c r="U73" s="77"/>
      <c r="V73" s="78">
        <v>453</v>
      </c>
      <c r="W73" s="78"/>
      <c r="X73" s="78"/>
      <c r="Y73" s="78"/>
      <c r="Z73" s="78">
        <v>499</v>
      </c>
      <c r="AA73" s="78"/>
      <c r="AB73" s="78"/>
      <c r="AC73" s="200"/>
      <c r="AD73" s="199">
        <v>1301</v>
      </c>
      <c r="AE73" s="77"/>
      <c r="AF73" s="77"/>
      <c r="AG73" s="77"/>
      <c r="AH73" s="78">
        <v>623</v>
      </c>
      <c r="AI73" s="78"/>
      <c r="AJ73" s="78"/>
      <c r="AK73" s="78"/>
      <c r="AL73" s="78">
        <v>678</v>
      </c>
      <c r="AM73" s="78"/>
      <c r="AN73" s="78"/>
      <c r="AO73" s="200"/>
      <c r="AP73" s="77">
        <f>SUM(AT73:BA73)</f>
        <v>1080</v>
      </c>
      <c r="AQ73" s="77"/>
      <c r="AR73" s="77"/>
      <c r="AS73" s="77"/>
      <c r="AT73" s="78">
        <v>496</v>
      </c>
      <c r="AU73" s="78"/>
      <c r="AV73" s="78"/>
      <c r="AW73" s="78"/>
      <c r="AX73" s="78">
        <v>584</v>
      </c>
      <c r="AY73" s="78"/>
      <c r="AZ73" s="78"/>
      <c r="BA73" s="145"/>
    </row>
    <row r="74" spans="1:53" s="3" customFormat="1" ht="9" customHeight="1" x14ac:dyDescent="0.15">
      <c r="A74" s="59"/>
      <c r="B74" s="60"/>
      <c r="C74" s="60"/>
      <c r="D74" s="60"/>
      <c r="E74" s="174"/>
      <c r="F74" s="201"/>
      <c r="G74" s="56"/>
      <c r="H74" s="56"/>
      <c r="I74" s="56"/>
      <c r="J74" s="55"/>
      <c r="K74" s="55"/>
      <c r="L74" s="55"/>
      <c r="M74" s="55"/>
      <c r="N74" s="55"/>
      <c r="O74" s="55"/>
      <c r="P74" s="55"/>
      <c r="Q74" s="202"/>
      <c r="R74" s="201"/>
      <c r="S74" s="56"/>
      <c r="T74" s="56"/>
      <c r="U74" s="56"/>
      <c r="V74" s="55"/>
      <c r="W74" s="55"/>
      <c r="X74" s="55"/>
      <c r="Y74" s="55"/>
      <c r="Z74" s="55"/>
      <c r="AA74" s="55"/>
      <c r="AB74" s="55"/>
      <c r="AC74" s="202"/>
      <c r="AD74" s="201"/>
      <c r="AE74" s="56"/>
      <c r="AF74" s="56"/>
      <c r="AG74" s="56"/>
      <c r="AH74" s="55"/>
      <c r="AI74" s="55"/>
      <c r="AJ74" s="55"/>
      <c r="AK74" s="55"/>
      <c r="AL74" s="55"/>
      <c r="AM74" s="55"/>
      <c r="AN74" s="55"/>
      <c r="AO74" s="202"/>
      <c r="AP74" s="42"/>
      <c r="AQ74" s="42"/>
      <c r="AR74" s="42"/>
      <c r="AS74" s="42"/>
      <c r="AT74" s="41"/>
      <c r="AU74" s="41"/>
      <c r="AV74" s="41"/>
      <c r="AW74" s="41"/>
      <c r="AX74" s="41"/>
      <c r="AY74" s="41"/>
      <c r="AZ74" s="41"/>
      <c r="BA74" s="51"/>
    </row>
    <row r="75" spans="1:53" s="3" customFormat="1" ht="18.75" customHeight="1" x14ac:dyDescent="0.15">
      <c r="A75" s="97" t="s">
        <v>23</v>
      </c>
      <c r="B75" s="98"/>
      <c r="C75" s="98"/>
      <c r="D75" s="98"/>
      <c r="E75" s="172"/>
      <c r="F75" s="203">
        <v>4162</v>
      </c>
      <c r="G75" s="88"/>
      <c r="H75" s="88"/>
      <c r="I75" s="88"/>
      <c r="J75" s="90">
        <v>2052</v>
      </c>
      <c r="K75" s="90"/>
      <c r="L75" s="90"/>
      <c r="M75" s="90"/>
      <c r="N75" s="90">
        <v>2110</v>
      </c>
      <c r="O75" s="90"/>
      <c r="P75" s="90"/>
      <c r="Q75" s="204"/>
      <c r="R75" s="203">
        <v>5058</v>
      </c>
      <c r="S75" s="88"/>
      <c r="T75" s="88"/>
      <c r="U75" s="88"/>
      <c r="V75" s="90">
        <v>2474</v>
      </c>
      <c r="W75" s="90"/>
      <c r="X75" s="90"/>
      <c r="Y75" s="90"/>
      <c r="Z75" s="90">
        <v>2584</v>
      </c>
      <c r="AA75" s="90"/>
      <c r="AB75" s="90"/>
      <c r="AC75" s="204"/>
      <c r="AD75" s="203">
        <v>5980</v>
      </c>
      <c r="AE75" s="88"/>
      <c r="AF75" s="88"/>
      <c r="AG75" s="88"/>
      <c r="AH75" s="90">
        <v>2862</v>
      </c>
      <c r="AI75" s="90"/>
      <c r="AJ75" s="90"/>
      <c r="AK75" s="90"/>
      <c r="AL75" s="90">
        <v>3118</v>
      </c>
      <c r="AM75" s="90"/>
      <c r="AN75" s="90"/>
      <c r="AO75" s="204"/>
      <c r="AP75" s="88">
        <f>SUM(AP76:AS80)</f>
        <v>6403</v>
      </c>
      <c r="AQ75" s="88"/>
      <c r="AR75" s="88"/>
      <c r="AS75" s="88"/>
      <c r="AT75" s="88">
        <f t="shared" ref="AT75" si="25">SUM(AT76:AW80)</f>
        <v>3077</v>
      </c>
      <c r="AU75" s="88"/>
      <c r="AV75" s="88"/>
      <c r="AW75" s="88"/>
      <c r="AX75" s="88">
        <f t="shared" ref="AX75" si="26">SUM(AX76:BA80)</f>
        <v>3326</v>
      </c>
      <c r="AY75" s="88"/>
      <c r="AZ75" s="88"/>
      <c r="BA75" s="151"/>
    </row>
    <row r="76" spans="1:53" s="3" customFormat="1" ht="15.75" customHeight="1" x14ac:dyDescent="0.15">
      <c r="A76" s="104">
        <v>45</v>
      </c>
      <c r="B76" s="105"/>
      <c r="C76" s="105"/>
      <c r="D76" s="105"/>
      <c r="E76" s="173"/>
      <c r="F76" s="199">
        <v>887</v>
      </c>
      <c r="G76" s="77"/>
      <c r="H76" s="77"/>
      <c r="I76" s="77"/>
      <c r="J76" s="78">
        <v>438</v>
      </c>
      <c r="K76" s="78"/>
      <c r="L76" s="78"/>
      <c r="M76" s="78"/>
      <c r="N76" s="78">
        <v>449</v>
      </c>
      <c r="O76" s="78"/>
      <c r="P76" s="78"/>
      <c r="Q76" s="200"/>
      <c r="R76" s="199">
        <v>1198</v>
      </c>
      <c r="S76" s="77"/>
      <c r="T76" s="77"/>
      <c r="U76" s="77"/>
      <c r="V76" s="78">
        <v>564</v>
      </c>
      <c r="W76" s="78"/>
      <c r="X76" s="78"/>
      <c r="Y76" s="78"/>
      <c r="Z76" s="78">
        <v>634</v>
      </c>
      <c r="AA76" s="78"/>
      <c r="AB76" s="78"/>
      <c r="AC76" s="200"/>
      <c r="AD76" s="199">
        <v>1323</v>
      </c>
      <c r="AE76" s="77"/>
      <c r="AF76" s="77"/>
      <c r="AG76" s="77"/>
      <c r="AH76" s="78">
        <v>634</v>
      </c>
      <c r="AI76" s="78"/>
      <c r="AJ76" s="78"/>
      <c r="AK76" s="78"/>
      <c r="AL76" s="78">
        <v>689</v>
      </c>
      <c r="AM76" s="78"/>
      <c r="AN76" s="78"/>
      <c r="AO76" s="200"/>
      <c r="AP76" s="77">
        <f>SUM(AT76:BA76)</f>
        <v>1136</v>
      </c>
      <c r="AQ76" s="77"/>
      <c r="AR76" s="77"/>
      <c r="AS76" s="77"/>
      <c r="AT76" s="78">
        <v>546</v>
      </c>
      <c r="AU76" s="78"/>
      <c r="AV76" s="78"/>
      <c r="AW76" s="78"/>
      <c r="AX76" s="78">
        <v>590</v>
      </c>
      <c r="AY76" s="78"/>
      <c r="AZ76" s="78"/>
      <c r="BA76" s="145"/>
    </row>
    <row r="77" spans="1:53" s="3" customFormat="1" ht="15.75" customHeight="1" x14ac:dyDescent="0.15">
      <c r="A77" s="104">
        <v>46</v>
      </c>
      <c r="B77" s="105"/>
      <c r="C77" s="105"/>
      <c r="D77" s="105"/>
      <c r="E77" s="173"/>
      <c r="F77" s="199">
        <v>866</v>
      </c>
      <c r="G77" s="77"/>
      <c r="H77" s="77"/>
      <c r="I77" s="77"/>
      <c r="J77" s="78">
        <v>443</v>
      </c>
      <c r="K77" s="78"/>
      <c r="L77" s="78"/>
      <c r="M77" s="78"/>
      <c r="N77" s="78">
        <v>423</v>
      </c>
      <c r="O77" s="78"/>
      <c r="P77" s="78"/>
      <c r="Q77" s="200"/>
      <c r="R77" s="199">
        <v>1027</v>
      </c>
      <c r="S77" s="77"/>
      <c r="T77" s="77"/>
      <c r="U77" s="77"/>
      <c r="V77" s="78">
        <v>493</v>
      </c>
      <c r="W77" s="78"/>
      <c r="X77" s="78"/>
      <c r="Y77" s="78"/>
      <c r="Z77" s="78">
        <v>534</v>
      </c>
      <c r="AA77" s="78"/>
      <c r="AB77" s="78"/>
      <c r="AC77" s="200"/>
      <c r="AD77" s="199">
        <v>1321</v>
      </c>
      <c r="AE77" s="77"/>
      <c r="AF77" s="77"/>
      <c r="AG77" s="77"/>
      <c r="AH77" s="78">
        <v>643</v>
      </c>
      <c r="AI77" s="78"/>
      <c r="AJ77" s="78"/>
      <c r="AK77" s="78"/>
      <c r="AL77" s="78">
        <v>678</v>
      </c>
      <c r="AM77" s="78"/>
      <c r="AN77" s="78"/>
      <c r="AO77" s="200"/>
      <c r="AP77" s="77">
        <f t="shared" ref="AP77:AP80" si="27">SUM(AT77:BA77)</f>
        <v>1280</v>
      </c>
      <c r="AQ77" s="77"/>
      <c r="AR77" s="77"/>
      <c r="AS77" s="77"/>
      <c r="AT77" s="78">
        <v>612</v>
      </c>
      <c r="AU77" s="78"/>
      <c r="AV77" s="78"/>
      <c r="AW77" s="78"/>
      <c r="AX77" s="78">
        <v>668</v>
      </c>
      <c r="AY77" s="78"/>
      <c r="AZ77" s="78"/>
      <c r="BA77" s="145"/>
    </row>
    <row r="78" spans="1:53" s="3" customFormat="1" ht="15.75" customHeight="1" x14ac:dyDescent="0.15">
      <c r="A78" s="104">
        <v>47</v>
      </c>
      <c r="B78" s="105"/>
      <c r="C78" s="105"/>
      <c r="D78" s="105"/>
      <c r="E78" s="173"/>
      <c r="F78" s="199">
        <v>816</v>
      </c>
      <c r="G78" s="77"/>
      <c r="H78" s="77"/>
      <c r="I78" s="77"/>
      <c r="J78" s="78">
        <v>400</v>
      </c>
      <c r="K78" s="78"/>
      <c r="L78" s="78"/>
      <c r="M78" s="78"/>
      <c r="N78" s="78">
        <v>416</v>
      </c>
      <c r="O78" s="78"/>
      <c r="P78" s="78"/>
      <c r="Q78" s="200"/>
      <c r="R78" s="199">
        <v>1012</v>
      </c>
      <c r="S78" s="77"/>
      <c r="T78" s="77"/>
      <c r="U78" s="77"/>
      <c r="V78" s="78">
        <v>512</v>
      </c>
      <c r="W78" s="78"/>
      <c r="X78" s="78"/>
      <c r="Y78" s="78"/>
      <c r="Z78" s="78">
        <v>500</v>
      </c>
      <c r="AA78" s="78"/>
      <c r="AB78" s="78"/>
      <c r="AC78" s="200"/>
      <c r="AD78" s="199">
        <v>1259</v>
      </c>
      <c r="AE78" s="77"/>
      <c r="AF78" s="77"/>
      <c r="AG78" s="77"/>
      <c r="AH78" s="78">
        <v>585</v>
      </c>
      <c r="AI78" s="78"/>
      <c r="AJ78" s="78"/>
      <c r="AK78" s="78"/>
      <c r="AL78" s="78">
        <v>674</v>
      </c>
      <c r="AM78" s="78"/>
      <c r="AN78" s="78"/>
      <c r="AO78" s="200"/>
      <c r="AP78" s="77">
        <f t="shared" si="27"/>
        <v>1334</v>
      </c>
      <c r="AQ78" s="77"/>
      <c r="AR78" s="77"/>
      <c r="AS78" s="77"/>
      <c r="AT78" s="78">
        <v>642</v>
      </c>
      <c r="AU78" s="78"/>
      <c r="AV78" s="78"/>
      <c r="AW78" s="78"/>
      <c r="AX78" s="78">
        <v>692</v>
      </c>
      <c r="AY78" s="78"/>
      <c r="AZ78" s="78"/>
      <c r="BA78" s="145"/>
    </row>
    <row r="79" spans="1:53" s="3" customFormat="1" ht="15.75" customHeight="1" x14ac:dyDescent="0.15">
      <c r="A79" s="104">
        <v>48</v>
      </c>
      <c r="B79" s="105"/>
      <c r="C79" s="105"/>
      <c r="D79" s="105"/>
      <c r="E79" s="173"/>
      <c r="F79" s="199">
        <v>774</v>
      </c>
      <c r="G79" s="77"/>
      <c r="H79" s="77"/>
      <c r="I79" s="77"/>
      <c r="J79" s="78">
        <v>383</v>
      </c>
      <c r="K79" s="78"/>
      <c r="L79" s="78"/>
      <c r="M79" s="78"/>
      <c r="N79" s="78">
        <v>391</v>
      </c>
      <c r="O79" s="78"/>
      <c r="P79" s="78"/>
      <c r="Q79" s="200"/>
      <c r="R79" s="199">
        <v>924</v>
      </c>
      <c r="S79" s="77"/>
      <c r="T79" s="77"/>
      <c r="U79" s="77"/>
      <c r="V79" s="78">
        <v>444</v>
      </c>
      <c r="W79" s="78"/>
      <c r="X79" s="78"/>
      <c r="Y79" s="78"/>
      <c r="Z79" s="78">
        <v>480</v>
      </c>
      <c r="AA79" s="78"/>
      <c r="AB79" s="78"/>
      <c r="AC79" s="200"/>
      <c r="AD79" s="199">
        <v>1128</v>
      </c>
      <c r="AE79" s="77"/>
      <c r="AF79" s="77"/>
      <c r="AG79" s="77"/>
      <c r="AH79" s="78">
        <v>537</v>
      </c>
      <c r="AI79" s="78"/>
      <c r="AJ79" s="78"/>
      <c r="AK79" s="78"/>
      <c r="AL79" s="78">
        <v>591</v>
      </c>
      <c r="AM79" s="78"/>
      <c r="AN79" s="78"/>
      <c r="AO79" s="200"/>
      <c r="AP79" s="77">
        <f t="shared" si="27"/>
        <v>1359</v>
      </c>
      <c r="AQ79" s="77"/>
      <c r="AR79" s="77"/>
      <c r="AS79" s="77"/>
      <c r="AT79" s="78">
        <v>654</v>
      </c>
      <c r="AU79" s="78"/>
      <c r="AV79" s="78"/>
      <c r="AW79" s="78"/>
      <c r="AX79" s="78">
        <v>705</v>
      </c>
      <c r="AY79" s="78"/>
      <c r="AZ79" s="78"/>
      <c r="BA79" s="145"/>
    </row>
    <row r="80" spans="1:53" s="3" customFormat="1" ht="15.75" customHeight="1" x14ac:dyDescent="0.15">
      <c r="A80" s="104">
        <v>49</v>
      </c>
      <c r="B80" s="105"/>
      <c r="C80" s="105"/>
      <c r="D80" s="105"/>
      <c r="E80" s="173"/>
      <c r="F80" s="199">
        <v>819</v>
      </c>
      <c r="G80" s="77"/>
      <c r="H80" s="77"/>
      <c r="I80" s="77"/>
      <c r="J80" s="78">
        <v>388</v>
      </c>
      <c r="K80" s="78"/>
      <c r="L80" s="78"/>
      <c r="M80" s="78"/>
      <c r="N80" s="78">
        <v>431</v>
      </c>
      <c r="O80" s="78"/>
      <c r="P80" s="78"/>
      <c r="Q80" s="200"/>
      <c r="R80" s="199">
        <v>897</v>
      </c>
      <c r="S80" s="77"/>
      <c r="T80" s="77"/>
      <c r="U80" s="77"/>
      <c r="V80" s="78">
        <v>461</v>
      </c>
      <c r="W80" s="78"/>
      <c r="X80" s="78"/>
      <c r="Y80" s="78"/>
      <c r="Z80" s="78">
        <v>436</v>
      </c>
      <c r="AA80" s="78"/>
      <c r="AB80" s="78"/>
      <c r="AC80" s="200"/>
      <c r="AD80" s="199">
        <v>949</v>
      </c>
      <c r="AE80" s="77"/>
      <c r="AF80" s="77"/>
      <c r="AG80" s="77"/>
      <c r="AH80" s="78">
        <v>463</v>
      </c>
      <c r="AI80" s="78"/>
      <c r="AJ80" s="78"/>
      <c r="AK80" s="78"/>
      <c r="AL80" s="78">
        <v>486</v>
      </c>
      <c r="AM80" s="78"/>
      <c r="AN80" s="78"/>
      <c r="AO80" s="200"/>
      <c r="AP80" s="77">
        <f t="shared" si="27"/>
        <v>1294</v>
      </c>
      <c r="AQ80" s="77"/>
      <c r="AR80" s="77"/>
      <c r="AS80" s="77"/>
      <c r="AT80" s="78">
        <v>623</v>
      </c>
      <c r="AU80" s="78"/>
      <c r="AV80" s="78"/>
      <c r="AW80" s="78"/>
      <c r="AX80" s="78">
        <v>671</v>
      </c>
      <c r="AY80" s="78"/>
      <c r="AZ80" s="78"/>
      <c r="BA80" s="145"/>
    </row>
    <row r="81" spans="1:53" s="3" customFormat="1" ht="9" customHeight="1" x14ac:dyDescent="0.15">
      <c r="A81" s="59"/>
      <c r="B81" s="60"/>
      <c r="C81" s="60"/>
      <c r="D81" s="60"/>
      <c r="E81" s="174"/>
      <c r="F81" s="201"/>
      <c r="G81" s="56"/>
      <c r="H81" s="56"/>
      <c r="I81" s="56"/>
      <c r="J81" s="55"/>
      <c r="K81" s="55"/>
      <c r="L81" s="55"/>
      <c r="M81" s="55"/>
      <c r="N81" s="55"/>
      <c r="O81" s="55"/>
      <c r="P81" s="55"/>
      <c r="Q81" s="202"/>
      <c r="R81" s="201"/>
      <c r="S81" s="56"/>
      <c r="T81" s="56"/>
      <c r="U81" s="56"/>
      <c r="V81" s="55"/>
      <c r="W81" s="55"/>
      <c r="X81" s="55"/>
      <c r="Y81" s="55"/>
      <c r="Z81" s="55"/>
      <c r="AA81" s="55"/>
      <c r="AB81" s="55"/>
      <c r="AC81" s="202"/>
      <c r="AD81" s="201"/>
      <c r="AE81" s="56"/>
      <c r="AF81" s="56"/>
      <c r="AG81" s="56"/>
      <c r="AH81" s="55"/>
      <c r="AI81" s="55"/>
      <c r="AJ81" s="55"/>
      <c r="AK81" s="55"/>
      <c r="AL81" s="55"/>
      <c r="AM81" s="55"/>
      <c r="AN81" s="55"/>
      <c r="AO81" s="202"/>
      <c r="AP81" s="42"/>
      <c r="AQ81" s="42"/>
      <c r="AR81" s="42"/>
      <c r="AS81" s="42"/>
      <c r="AT81" s="41"/>
      <c r="AU81" s="41"/>
      <c r="AV81" s="41"/>
      <c r="AW81" s="41"/>
      <c r="AX81" s="41"/>
      <c r="AY81" s="41"/>
      <c r="AZ81" s="41"/>
      <c r="BA81" s="51"/>
    </row>
    <row r="82" spans="1:53" s="3" customFormat="1" ht="18.75" customHeight="1" x14ac:dyDescent="0.15">
      <c r="A82" s="97" t="s">
        <v>24</v>
      </c>
      <c r="B82" s="98"/>
      <c r="C82" s="98"/>
      <c r="D82" s="98"/>
      <c r="E82" s="172"/>
      <c r="F82" s="203">
        <v>4737</v>
      </c>
      <c r="G82" s="88"/>
      <c r="H82" s="88"/>
      <c r="I82" s="88"/>
      <c r="J82" s="90">
        <v>2225</v>
      </c>
      <c r="K82" s="90"/>
      <c r="L82" s="90"/>
      <c r="M82" s="90"/>
      <c r="N82" s="90">
        <v>2512</v>
      </c>
      <c r="O82" s="90"/>
      <c r="P82" s="90"/>
      <c r="Q82" s="204"/>
      <c r="R82" s="203">
        <v>4120</v>
      </c>
      <c r="S82" s="88"/>
      <c r="T82" s="88"/>
      <c r="U82" s="88"/>
      <c r="V82" s="90">
        <v>2026</v>
      </c>
      <c r="W82" s="90"/>
      <c r="X82" s="90"/>
      <c r="Y82" s="90"/>
      <c r="Z82" s="90">
        <v>2094</v>
      </c>
      <c r="AA82" s="90"/>
      <c r="AB82" s="90"/>
      <c r="AC82" s="204"/>
      <c r="AD82" s="203">
        <v>4974</v>
      </c>
      <c r="AE82" s="88"/>
      <c r="AF82" s="88"/>
      <c r="AG82" s="88"/>
      <c r="AH82" s="90">
        <v>2449</v>
      </c>
      <c r="AI82" s="90"/>
      <c r="AJ82" s="90"/>
      <c r="AK82" s="90"/>
      <c r="AL82" s="90">
        <v>2525</v>
      </c>
      <c r="AM82" s="90"/>
      <c r="AN82" s="90"/>
      <c r="AO82" s="204"/>
      <c r="AP82" s="88">
        <f>SUM(AP83:AS87)</f>
        <v>5868</v>
      </c>
      <c r="AQ82" s="88"/>
      <c r="AR82" s="88"/>
      <c r="AS82" s="88"/>
      <c r="AT82" s="88">
        <f t="shared" ref="AT82" si="28">SUM(AT83:AW87)</f>
        <v>2793</v>
      </c>
      <c r="AU82" s="88"/>
      <c r="AV82" s="88"/>
      <c r="AW82" s="88"/>
      <c r="AX82" s="88">
        <f t="shared" ref="AX82" si="29">SUM(AX83:BA87)</f>
        <v>3075</v>
      </c>
      <c r="AY82" s="88"/>
      <c r="AZ82" s="88"/>
      <c r="BA82" s="151"/>
    </row>
    <row r="83" spans="1:53" s="3" customFormat="1" ht="15.75" customHeight="1" x14ac:dyDescent="0.15">
      <c r="A83" s="104">
        <v>50</v>
      </c>
      <c r="B83" s="105"/>
      <c r="C83" s="105"/>
      <c r="D83" s="105"/>
      <c r="E83" s="173"/>
      <c r="F83" s="199">
        <v>865</v>
      </c>
      <c r="G83" s="77"/>
      <c r="H83" s="77"/>
      <c r="I83" s="77"/>
      <c r="J83" s="78">
        <v>426</v>
      </c>
      <c r="K83" s="78"/>
      <c r="L83" s="78"/>
      <c r="M83" s="78"/>
      <c r="N83" s="78">
        <v>439</v>
      </c>
      <c r="O83" s="78"/>
      <c r="P83" s="78"/>
      <c r="Q83" s="200"/>
      <c r="R83" s="199">
        <v>850</v>
      </c>
      <c r="S83" s="77"/>
      <c r="T83" s="77"/>
      <c r="U83" s="77"/>
      <c r="V83" s="78">
        <v>421</v>
      </c>
      <c r="W83" s="78"/>
      <c r="X83" s="78"/>
      <c r="Y83" s="78"/>
      <c r="Z83" s="78">
        <v>429</v>
      </c>
      <c r="AA83" s="78"/>
      <c r="AB83" s="78"/>
      <c r="AC83" s="200"/>
      <c r="AD83" s="199">
        <v>1165</v>
      </c>
      <c r="AE83" s="77"/>
      <c r="AF83" s="77"/>
      <c r="AG83" s="77"/>
      <c r="AH83" s="78">
        <v>557</v>
      </c>
      <c r="AI83" s="78"/>
      <c r="AJ83" s="78"/>
      <c r="AK83" s="78"/>
      <c r="AL83" s="78">
        <v>608</v>
      </c>
      <c r="AM83" s="78"/>
      <c r="AN83" s="78"/>
      <c r="AO83" s="200"/>
      <c r="AP83" s="77">
        <f>SUM(AT83:BA83)</f>
        <v>1308</v>
      </c>
      <c r="AQ83" s="77"/>
      <c r="AR83" s="77"/>
      <c r="AS83" s="77"/>
      <c r="AT83" s="78">
        <v>615</v>
      </c>
      <c r="AU83" s="78"/>
      <c r="AV83" s="78"/>
      <c r="AW83" s="78"/>
      <c r="AX83" s="78">
        <v>693</v>
      </c>
      <c r="AY83" s="78"/>
      <c r="AZ83" s="78"/>
      <c r="BA83" s="145"/>
    </row>
    <row r="84" spans="1:53" s="3" customFormat="1" ht="15.75" customHeight="1" x14ac:dyDescent="0.15">
      <c r="A84" s="104">
        <v>51</v>
      </c>
      <c r="B84" s="105"/>
      <c r="C84" s="105"/>
      <c r="D84" s="105"/>
      <c r="E84" s="173"/>
      <c r="F84" s="199">
        <v>845</v>
      </c>
      <c r="G84" s="77"/>
      <c r="H84" s="77"/>
      <c r="I84" s="77"/>
      <c r="J84" s="78">
        <v>428</v>
      </c>
      <c r="K84" s="78"/>
      <c r="L84" s="78"/>
      <c r="M84" s="78"/>
      <c r="N84" s="78">
        <v>417</v>
      </c>
      <c r="O84" s="78"/>
      <c r="P84" s="78"/>
      <c r="Q84" s="200"/>
      <c r="R84" s="199">
        <v>869</v>
      </c>
      <c r="S84" s="77"/>
      <c r="T84" s="77"/>
      <c r="U84" s="77"/>
      <c r="V84" s="78">
        <v>445</v>
      </c>
      <c r="W84" s="78"/>
      <c r="X84" s="78"/>
      <c r="Y84" s="78"/>
      <c r="Z84" s="78">
        <v>424</v>
      </c>
      <c r="AA84" s="78"/>
      <c r="AB84" s="78"/>
      <c r="AC84" s="200"/>
      <c r="AD84" s="199">
        <v>1013</v>
      </c>
      <c r="AE84" s="77"/>
      <c r="AF84" s="77"/>
      <c r="AG84" s="77"/>
      <c r="AH84" s="78">
        <v>494</v>
      </c>
      <c r="AI84" s="78"/>
      <c r="AJ84" s="78"/>
      <c r="AK84" s="78"/>
      <c r="AL84" s="78">
        <v>519</v>
      </c>
      <c r="AM84" s="78"/>
      <c r="AN84" s="78"/>
      <c r="AO84" s="200"/>
      <c r="AP84" s="77">
        <f t="shared" ref="AP84:AP87" si="30">SUM(AT84:BA84)</f>
        <v>1271</v>
      </c>
      <c r="AQ84" s="77"/>
      <c r="AR84" s="77"/>
      <c r="AS84" s="77"/>
      <c r="AT84" s="78">
        <v>621</v>
      </c>
      <c r="AU84" s="78"/>
      <c r="AV84" s="78"/>
      <c r="AW84" s="78"/>
      <c r="AX84" s="78">
        <v>650</v>
      </c>
      <c r="AY84" s="78"/>
      <c r="AZ84" s="78"/>
      <c r="BA84" s="145"/>
    </row>
    <row r="85" spans="1:53" s="3" customFormat="1" ht="15.75" customHeight="1" x14ac:dyDescent="0.15">
      <c r="A85" s="104">
        <v>52</v>
      </c>
      <c r="B85" s="105"/>
      <c r="C85" s="105"/>
      <c r="D85" s="105"/>
      <c r="E85" s="173"/>
      <c r="F85" s="199">
        <v>952</v>
      </c>
      <c r="G85" s="77"/>
      <c r="H85" s="77"/>
      <c r="I85" s="77"/>
      <c r="J85" s="78">
        <v>446</v>
      </c>
      <c r="K85" s="78"/>
      <c r="L85" s="78"/>
      <c r="M85" s="78"/>
      <c r="N85" s="78">
        <v>506</v>
      </c>
      <c r="O85" s="78"/>
      <c r="P85" s="78"/>
      <c r="Q85" s="200"/>
      <c r="R85" s="199">
        <v>794</v>
      </c>
      <c r="S85" s="77"/>
      <c r="T85" s="77"/>
      <c r="U85" s="77"/>
      <c r="V85" s="78">
        <v>385</v>
      </c>
      <c r="W85" s="78"/>
      <c r="X85" s="78"/>
      <c r="Y85" s="78"/>
      <c r="Z85" s="78">
        <v>409</v>
      </c>
      <c r="AA85" s="78"/>
      <c r="AB85" s="78"/>
      <c r="AC85" s="200"/>
      <c r="AD85" s="199">
        <v>993</v>
      </c>
      <c r="AE85" s="77"/>
      <c r="AF85" s="77"/>
      <c r="AG85" s="77"/>
      <c r="AH85" s="78">
        <v>502</v>
      </c>
      <c r="AI85" s="78"/>
      <c r="AJ85" s="78"/>
      <c r="AK85" s="78"/>
      <c r="AL85" s="78">
        <v>491</v>
      </c>
      <c r="AM85" s="78"/>
      <c r="AN85" s="78"/>
      <c r="AO85" s="200"/>
      <c r="AP85" s="77">
        <f t="shared" si="30"/>
        <v>1227</v>
      </c>
      <c r="AQ85" s="77"/>
      <c r="AR85" s="77"/>
      <c r="AS85" s="77"/>
      <c r="AT85" s="78">
        <v>573</v>
      </c>
      <c r="AU85" s="78"/>
      <c r="AV85" s="78"/>
      <c r="AW85" s="78"/>
      <c r="AX85" s="78">
        <v>654</v>
      </c>
      <c r="AY85" s="78"/>
      <c r="AZ85" s="78"/>
      <c r="BA85" s="145"/>
    </row>
    <row r="86" spans="1:53" s="3" customFormat="1" ht="15.75" customHeight="1" x14ac:dyDescent="0.15">
      <c r="A86" s="104">
        <v>53</v>
      </c>
      <c r="B86" s="105"/>
      <c r="C86" s="105"/>
      <c r="D86" s="105"/>
      <c r="E86" s="173"/>
      <c r="F86" s="199">
        <v>996</v>
      </c>
      <c r="G86" s="77"/>
      <c r="H86" s="77"/>
      <c r="I86" s="77"/>
      <c r="J86" s="78">
        <v>457</v>
      </c>
      <c r="K86" s="78"/>
      <c r="L86" s="78"/>
      <c r="M86" s="78"/>
      <c r="N86" s="78">
        <v>539</v>
      </c>
      <c r="O86" s="78"/>
      <c r="P86" s="78"/>
      <c r="Q86" s="200"/>
      <c r="R86" s="199">
        <v>772</v>
      </c>
      <c r="S86" s="77"/>
      <c r="T86" s="77"/>
      <c r="U86" s="77"/>
      <c r="V86" s="78">
        <v>372</v>
      </c>
      <c r="W86" s="78"/>
      <c r="X86" s="78"/>
      <c r="Y86" s="78"/>
      <c r="Z86" s="78">
        <v>400</v>
      </c>
      <c r="AA86" s="78"/>
      <c r="AB86" s="78"/>
      <c r="AC86" s="200"/>
      <c r="AD86" s="199">
        <v>920</v>
      </c>
      <c r="AE86" s="77"/>
      <c r="AF86" s="77"/>
      <c r="AG86" s="77"/>
      <c r="AH86" s="78">
        <v>440</v>
      </c>
      <c r="AI86" s="78"/>
      <c r="AJ86" s="78"/>
      <c r="AK86" s="78"/>
      <c r="AL86" s="78">
        <v>480</v>
      </c>
      <c r="AM86" s="78"/>
      <c r="AN86" s="78"/>
      <c r="AO86" s="200"/>
      <c r="AP86" s="77">
        <f t="shared" si="30"/>
        <v>1120</v>
      </c>
      <c r="AQ86" s="77"/>
      <c r="AR86" s="77"/>
      <c r="AS86" s="77"/>
      <c r="AT86" s="78">
        <v>518</v>
      </c>
      <c r="AU86" s="78"/>
      <c r="AV86" s="78"/>
      <c r="AW86" s="78"/>
      <c r="AX86" s="78">
        <v>602</v>
      </c>
      <c r="AY86" s="78"/>
      <c r="AZ86" s="78"/>
      <c r="BA86" s="145"/>
    </row>
    <row r="87" spans="1:53" s="3" customFormat="1" ht="15.75" customHeight="1" x14ac:dyDescent="0.15">
      <c r="A87" s="104">
        <v>54</v>
      </c>
      <c r="B87" s="105"/>
      <c r="C87" s="105"/>
      <c r="D87" s="105"/>
      <c r="E87" s="173"/>
      <c r="F87" s="199">
        <v>1079</v>
      </c>
      <c r="G87" s="77"/>
      <c r="H87" s="77"/>
      <c r="I87" s="77"/>
      <c r="J87" s="78">
        <v>468</v>
      </c>
      <c r="K87" s="78"/>
      <c r="L87" s="78"/>
      <c r="M87" s="78"/>
      <c r="N87" s="78">
        <v>611</v>
      </c>
      <c r="O87" s="78"/>
      <c r="P87" s="78"/>
      <c r="Q87" s="200"/>
      <c r="R87" s="199">
        <v>835</v>
      </c>
      <c r="S87" s="77"/>
      <c r="T87" s="77"/>
      <c r="U87" s="77"/>
      <c r="V87" s="78">
        <v>403</v>
      </c>
      <c r="W87" s="78"/>
      <c r="X87" s="78"/>
      <c r="Y87" s="78"/>
      <c r="Z87" s="78">
        <v>432</v>
      </c>
      <c r="AA87" s="78"/>
      <c r="AB87" s="78"/>
      <c r="AC87" s="200"/>
      <c r="AD87" s="199">
        <v>883</v>
      </c>
      <c r="AE87" s="77"/>
      <c r="AF87" s="77"/>
      <c r="AG87" s="77"/>
      <c r="AH87" s="78">
        <v>456</v>
      </c>
      <c r="AI87" s="78"/>
      <c r="AJ87" s="78"/>
      <c r="AK87" s="78"/>
      <c r="AL87" s="78">
        <v>427</v>
      </c>
      <c r="AM87" s="78"/>
      <c r="AN87" s="78"/>
      <c r="AO87" s="200"/>
      <c r="AP87" s="77">
        <f t="shared" si="30"/>
        <v>942</v>
      </c>
      <c r="AQ87" s="77"/>
      <c r="AR87" s="77"/>
      <c r="AS87" s="77"/>
      <c r="AT87" s="78">
        <v>466</v>
      </c>
      <c r="AU87" s="78"/>
      <c r="AV87" s="78"/>
      <c r="AW87" s="78"/>
      <c r="AX87" s="78">
        <v>476</v>
      </c>
      <c r="AY87" s="78"/>
      <c r="AZ87" s="78"/>
      <c r="BA87" s="145"/>
    </row>
    <row r="88" spans="1:53" s="3" customFormat="1" ht="9" customHeight="1" x14ac:dyDescent="0.15">
      <c r="A88" s="59"/>
      <c r="B88" s="60"/>
      <c r="C88" s="60"/>
      <c r="D88" s="60"/>
      <c r="E88" s="174"/>
      <c r="F88" s="201"/>
      <c r="G88" s="56"/>
      <c r="H88" s="56"/>
      <c r="I88" s="56"/>
      <c r="J88" s="55"/>
      <c r="K88" s="55"/>
      <c r="L88" s="55"/>
      <c r="M88" s="55"/>
      <c r="N88" s="55"/>
      <c r="O88" s="55"/>
      <c r="P88" s="55"/>
      <c r="Q88" s="202"/>
      <c r="R88" s="201"/>
      <c r="S88" s="56"/>
      <c r="T88" s="56"/>
      <c r="U88" s="56"/>
      <c r="V88" s="55"/>
      <c r="W88" s="55"/>
      <c r="X88" s="55"/>
      <c r="Y88" s="55"/>
      <c r="Z88" s="55"/>
      <c r="AA88" s="55"/>
      <c r="AB88" s="55"/>
      <c r="AC88" s="202"/>
      <c r="AD88" s="201"/>
      <c r="AE88" s="56"/>
      <c r="AF88" s="56"/>
      <c r="AG88" s="56"/>
      <c r="AH88" s="55"/>
      <c r="AI88" s="55"/>
      <c r="AJ88" s="55"/>
      <c r="AK88" s="55"/>
      <c r="AL88" s="55"/>
      <c r="AM88" s="55"/>
      <c r="AN88" s="55"/>
      <c r="AO88" s="202"/>
      <c r="AP88" s="42"/>
      <c r="AQ88" s="42"/>
      <c r="AR88" s="42"/>
      <c r="AS88" s="42"/>
      <c r="AT88" s="41"/>
      <c r="AU88" s="41"/>
      <c r="AV88" s="41"/>
      <c r="AW88" s="41"/>
      <c r="AX88" s="41"/>
      <c r="AY88" s="41"/>
      <c r="AZ88" s="41"/>
      <c r="BA88" s="51"/>
    </row>
    <row r="89" spans="1:53" s="3" customFormat="1" ht="18.75" customHeight="1" x14ac:dyDescent="0.15">
      <c r="A89" s="97" t="s">
        <v>25</v>
      </c>
      <c r="B89" s="98"/>
      <c r="C89" s="98"/>
      <c r="D89" s="98"/>
      <c r="E89" s="172"/>
      <c r="F89" s="203">
        <v>6389</v>
      </c>
      <c r="G89" s="88"/>
      <c r="H89" s="88"/>
      <c r="I89" s="88"/>
      <c r="J89" s="90">
        <v>2934</v>
      </c>
      <c r="K89" s="90"/>
      <c r="L89" s="90"/>
      <c r="M89" s="90"/>
      <c r="N89" s="90">
        <v>3455</v>
      </c>
      <c r="O89" s="90"/>
      <c r="P89" s="90"/>
      <c r="Q89" s="204"/>
      <c r="R89" s="203">
        <v>4701</v>
      </c>
      <c r="S89" s="88"/>
      <c r="T89" s="88"/>
      <c r="U89" s="88"/>
      <c r="V89" s="90">
        <v>2222</v>
      </c>
      <c r="W89" s="90"/>
      <c r="X89" s="90"/>
      <c r="Y89" s="90"/>
      <c r="Z89" s="90">
        <v>2479</v>
      </c>
      <c r="AA89" s="90"/>
      <c r="AB89" s="90"/>
      <c r="AC89" s="204"/>
      <c r="AD89" s="203">
        <v>3994</v>
      </c>
      <c r="AE89" s="88"/>
      <c r="AF89" s="88"/>
      <c r="AG89" s="88"/>
      <c r="AH89" s="90">
        <v>1948</v>
      </c>
      <c r="AI89" s="90"/>
      <c r="AJ89" s="90"/>
      <c r="AK89" s="90"/>
      <c r="AL89" s="90">
        <v>2046</v>
      </c>
      <c r="AM89" s="90"/>
      <c r="AN89" s="90"/>
      <c r="AO89" s="204"/>
      <c r="AP89" s="88">
        <f>SUM(AP90:AS94)</f>
        <v>4860</v>
      </c>
      <c r="AQ89" s="88"/>
      <c r="AR89" s="88"/>
      <c r="AS89" s="88"/>
      <c r="AT89" s="88">
        <f t="shared" ref="AT89" si="31">SUM(AT90:AW94)</f>
        <v>2380</v>
      </c>
      <c r="AU89" s="88"/>
      <c r="AV89" s="88"/>
      <c r="AW89" s="88"/>
      <c r="AX89" s="88">
        <f t="shared" ref="AX89" si="32">SUM(AX90:BA94)</f>
        <v>2480</v>
      </c>
      <c r="AY89" s="88"/>
      <c r="AZ89" s="88"/>
      <c r="BA89" s="151"/>
    </row>
    <row r="90" spans="1:53" s="3" customFormat="1" ht="15.75" customHeight="1" x14ac:dyDescent="0.15">
      <c r="A90" s="104">
        <v>55</v>
      </c>
      <c r="B90" s="105"/>
      <c r="C90" s="105"/>
      <c r="D90" s="105"/>
      <c r="E90" s="173"/>
      <c r="F90" s="199">
        <v>1176</v>
      </c>
      <c r="G90" s="77"/>
      <c r="H90" s="77"/>
      <c r="I90" s="77"/>
      <c r="J90" s="78">
        <v>547</v>
      </c>
      <c r="K90" s="78"/>
      <c r="L90" s="78"/>
      <c r="M90" s="78"/>
      <c r="N90" s="78">
        <v>629</v>
      </c>
      <c r="O90" s="78"/>
      <c r="P90" s="78"/>
      <c r="Q90" s="200"/>
      <c r="R90" s="199">
        <v>856</v>
      </c>
      <c r="S90" s="77"/>
      <c r="T90" s="77"/>
      <c r="U90" s="77"/>
      <c r="V90" s="78">
        <v>417</v>
      </c>
      <c r="W90" s="78"/>
      <c r="X90" s="78"/>
      <c r="Y90" s="78"/>
      <c r="Z90" s="78">
        <v>439</v>
      </c>
      <c r="AA90" s="78"/>
      <c r="AB90" s="78"/>
      <c r="AC90" s="200"/>
      <c r="AD90" s="199">
        <v>841</v>
      </c>
      <c r="AE90" s="77"/>
      <c r="AF90" s="77"/>
      <c r="AG90" s="77"/>
      <c r="AH90" s="78">
        <v>412</v>
      </c>
      <c r="AI90" s="78"/>
      <c r="AJ90" s="78"/>
      <c r="AK90" s="78"/>
      <c r="AL90" s="78">
        <v>429</v>
      </c>
      <c r="AM90" s="78"/>
      <c r="AN90" s="78"/>
      <c r="AO90" s="200"/>
      <c r="AP90" s="77">
        <f>SUM(AT90:BA90)</f>
        <v>1150</v>
      </c>
      <c r="AQ90" s="77"/>
      <c r="AR90" s="77"/>
      <c r="AS90" s="77"/>
      <c r="AT90" s="78">
        <v>543</v>
      </c>
      <c r="AU90" s="78"/>
      <c r="AV90" s="78"/>
      <c r="AW90" s="78"/>
      <c r="AX90" s="78">
        <v>607</v>
      </c>
      <c r="AY90" s="78"/>
      <c r="AZ90" s="78"/>
      <c r="BA90" s="145"/>
    </row>
    <row r="91" spans="1:53" s="3" customFormat="1" ht="15.75" customHeight="1" x14ac:dyDescent="0.15">
      <c r="A91" s="104">
        <v>56</v>
      </c>
      <c r="B91" s="105"/>
      <c r="C91" s="105"/>
      <c r="D91" s="105"/>
      <c r="E91" s="173"/>
      <c r="F91" s="199">
        <v>1385</v>
      </c>
      <c r="G91" s="77"/>
      <c r="H91" s="77"/>
      <c r="I91" s="77"/>
      <c r="J91" s="78">
        <v>644</v>
      </c>
      <c r="K91" s="78"/>
      <c r="L91" s="78"/>
      <c r="M91" s="78"/>
      <c r="N91" s="78">
        <v>741</v>
      </c>
      <c r="O91" s="78"/>
      <c r="P91" s="78"/>
      <c r="Q91" s="200"/>
      <c r="R91" s="199">
        <v>842</v>
      </c>
      <c r="S91" s="77"/>
      <c r="T91" s="77"/>
      <c r="U91" s="77"/>
      <c r="V91" s="78">
        <v>419</v>
      </c>
      <c r="W91" s="78"/>
      <c r="X91" s="78"/>
      <c r="Y91" s="78"/>
      <c r="Z91" s="78">
        <v>423</v>
      </c>
      <c r="AA91" s="78"/>
      <c r="AB91" s="78"/>
      <c r="AC91" s="200"/>
      <c r="AD91" s="199">
        <v>842</v>
      </c>
      <c r="AE91" s="77"/>
      <c r="AF91" s="77"/>
      <c r="AG91" s="77"/>
      <c r="AH91" s="78">
        <v>431</v>
      </c>
      <c r="AI91" s="78"/>
      <c r="AJ91" s="78"/>
      <c r="AK91" s="78"/>
      <c r="AL91" s="78">
        <v>411</v>
      </c>
      <c r="AM91" s="78"/>
      <c r="AN91" s="78"/>
      <c r="AO91" s="200"/>
      <c r="AP91" s="77">
        <f t="shared" ref="AP91:AP94" si="33">SUM(AT91:BA91)</f>
        <v>1008</v>
      </c>
      <c r="AQ91" s="77"/>
      <c r="AR91" s="77"/>
      <c r="AS91" s="77"/>
      <c r="AT91" s="78">
        <v>494</v>
      </c>
      <c r="AU91" s="78"/>
      <c r="AV91" s="78"/>
      <c r="AW91" s="78"/>
      <c r="AX91" s="78">
        <v>514</v>
      </c>
      <c r="AY91" s="78"/>
      <c r="AZ91" s="78"/>
      <c r="BA91" s="145"/>
    </row>
    <row r="92" spans="1:53" s="3" customFormat="1" ht="15.75" customHeight="1" x14ac:dyDescent="0.15">
      <c r="A92" s="104">
        <v>57</v>
      </c>
      <c r="B92" s="105"/>
      <c r="C92" s="105"/>
      <c r="D92" s="105"/>
      <c r="E92" s="173"/>
      <c r="F92" s="199">
        <v>1430</v>
      </c>
      <c r="G92" s="77"/>
      <c r="H92" s="77"/>
      <c r="I92" s="77"/>
      <c r="J92" s="78">
        <v>661</v>
      </c>
      <c r="K92" s="78"/>
      <c r="L92" s="78"/>
      <c r="M92" s="78"/>
      <c r="N92" s="78">
        <v>769</v>
      </c>
      <c r="O92" s="78"/>
      <c r="P92" s="78"/>
      <c r="Q92" s="200"/>
      <c r="R92" s="199">
        <v>930</v>
      </c>
      <c r="S92" s="77"/>
      <c r="T92" s="77"/>
      <c r="U92" s="77"/>
      <c r="V92" s="78">
        <v>439</v>
      </c>
      <c r="W92" s="78"/>
      <c r="X92" s="78"/>
      <c r="Y92" s="78"/>
      <c r="Z92" s="78">
        <v>491</v>
      </c>
      <c r="AA92" s="78"/>
      <c r="AB92" s="78"/>
      <c r="AC92" s="200"/>
      <c r="AD92" s="199">
        <v>777</v>
      </c>
      <c r="AE92" s="77"/>
      <c r="AF92" s="77"/>
      <c r="AG92" s="77"/>
      <c r="AH92" s="78">
        <v>371</v>
      </c>
      <c r="AI92" s="78"/>
      <c r="AJ92" s="78"/>
      <c r="AK92" s="78"/>
      <c r="AL92" s="78">
        <v>406</v>
      </c>
      <c r="AM92" s="78"/>
      <c r="AN92" s="78"/>
      <c r="AO92" s="200"/>
      <c r="AP92" s="77">
        <f t="shared" si="33"/>
        <v>962</v>
      </c>
      <c r="AQ92" s="77"/>
      <c r="AR92" s="77"/>
      <c r="AS92" s="77"/>
      <c r="AT92" s="78">
        <v>485</v>
      </c>
      <c r="AU92" s="78"/>
      <c r="AV92" s="78"/>
      <c r="AW92" s="78"/>
      <c r="AX92" s="78">
        <v>477</v>
      </c>
      <c r="AY92" s="78"/>
      <c r="AZ92" s="78"/>
      <c r="BA92" s="145"/>
    </row>
    <row r="93" spans="1:53" s="3" customFormat="1" ht="15.75" customHeight="1" x14ac:dyDescent="0.15">
      <c r="A93" s="104">
        <v>58</v>
      </c>
      <c r="B93" s="105"/>
      <c r="C93" s="105"/>
      <c r="D93" s="105"/>
      <c r="E93" s="173"/>
      <c r="F93" s="199">
        <v>1442</v>
      </c>
      <c r="G93" s="77"/>
      <c r="H93" s="77"/>
      <c r="I93" s="77"/>
      <c r="J93" s="78">
        <v>658</v>
      </c>
      <c r="K93" s="78"/>
      <c r="L93" s="78"/>
      <c r="M93" s="78"/>
      <c r="N93" s="78">
        <v>784</v>
      </c>
      <c r="O93" s="78"/>
      <c r="P93" s="78"/>
      <c r="Q93" s="200"/>
      <c r="R93" s="199">
        <v>991</v>
      </c>
      <c r="S93" s="77"/>
      <c r="T93" s="77"/>
      <c r="U93" s="77"/>
      <c r="V93" s="78">
        <v>465</v>
      </c>
      <c r="W93" s="78"/>
      <c r="X93" s="78"/>
      <c r="Y93" s="78"/>
      <c r="Z93" s="78">
        <v>526</v>
      </c>
      <c r="AA93" s="78"/>
      <c r="AB93" s="78"/>
      <c r="AC93" s="200"/>
      <c r="AD93" s="199">
        <v>732</v>
      </c>
      <c r="AE93" s="77"/>
      <c r="AF93" s="77"/>
      <c r="AG93" s="77"/>
      <c r="AH93" s="78">
        <v>351</v>
      </c>
      <c r="AI93" s="78"/>
      <c r="AJ93" s="78"/>
      <c r="AK93" s="78"/>
      <c r="AL93" s="78">
        <v>381</v>
      </c>
      <c r="AM93" s="78"/>
      <c r="AN93" s="78"/>
      <c r="AO93" s="200"/>
      <c r="AP93" s="77">
        <f t="shared" si="33"/>
        <v>886</v>
      </c>
      <c r="AQ93" s="77"/>
      <c r="AR93" s="77"/>
      <c r="AS93" s="77"/>
      <c r="AT93" s="78">
        <v>425</v>
      </c>
      <c r="AU93" s="78"/>
      <c r="AV93" s="78"/>
      <c r="AW93" s="78"/>
      <c r="AX93" s="78">
        <v>461</v>
      </c>
      <c r="AY93" s="78"/>
      <c r="AZ93" s="78"/>
      <c r="BA93" s="145"/>
    </row>
    <row r="94" spans="1:53" s="3" customFormat="1" ht="15.75" customHeight="1" x14ac:dyDescent="0.15">
      <c r="A94" s="104">
        <v>59</v>
      </c>
      <c r="B94" s="105"/>
      <c r="C94" s="105"/>
      <c r="D94" s="105"/>
      <c r="E94" s="173"/>
      <c r="F94" s="199">
        <v>956</v>
      </c>
      <c r="G94" s="77"/>
      <c r="H94" s="77"/>
      <c r="I94" s="77"/>
      <c r="J94" s="78">
        <v>424</v>
      </c>
      <c r="K94" s="78"/>
      <c r="L94" s="78"/>
      <c r="M94" s="78"/>
      <c r="N94" s="78">
        <v>532</v>
      </c>
      <c r="O94" s="78"/>
      <c r="P94" s="78"/>
      <c r="Q94" s="200"/>
      <c r="R94" s="199">
        <v>1082</v>
      </c>
      <c r="S94" s="77"/>
      <c r="T94" s="77"/>
      <c r="U94" s="77"/>
      <c r="V94" s="78">
        <v>482</v>
      </c>
      <c r="W94" s="78"/>
      <c r="X94" s="78"/>
      <c r="Y94" s="78"/>
      <c r="Z94" s="78">
        <v>600</v>
      </c>
      <c r="AA94" s="78"/>
      <c r="AB94" s="78"/>
      <c r="AC94" s="200"/>
      <c r="AD94" s="199">
        <v>802</v>
      </c>
      <c r="AE94" s="77"/>
      <c r="AF94" s="77"/>
      <c r="AG94" s="77"/>
      <c r="AH94" s="78">
        <v>383</v>
      </c>
      <c r="AI94" s="78"/>
      <c r="AJ94" s="78"/>
      <c r="AK94" s="78"/>
      <c r="AL94" s="78">
        <v>419</v>
      </c>
      <c r="AM94" s="78"/>
      <c r="AN94" s="78"/>
      <c r="AO94" s="200"/>
      <c r="AP94" s="77">
        <f t="shared" si="33"/>
        <v>854</v>
      </c>
      <c r="AQ94" s="77"/>
      <c r="AR94" s="77"/>
      <c r="AS94" s="77"/>
      <c r="AT94" s="78">
        <v>433</v>
      </c>
      <c r="AU94" s="78"/>
      <c r="AV94" s="78"/>
      <c r="AW94" s="78"/>
      <c r="AX94" s="78">
        <v>421</v>
      </c>
      <c r="AY94" s="78"/>
      <c r="AZ94" s="78"/>
      <c r="BA94" s="145"/>
    </row>
    <row r="95" spans="1:53" s="3" customFormat="1" ht="9" customHeight="1" x14ac:dyDescent="0.15">
      <c r="A95" s="59"/>
      <c r="B95" s="60"/>
      <c r="C95" s="60"/>
      <c r="D95" s="60"/>
      <c r="E95" s="174"/>
      <c r="F95" s="201"/>
      <c r="G95" s="56"/>
      <c r="H95" s="56"/>
      <c r="I95" s="56"/>
      <c r="J95" s="55"/>
      <c r="K95" s="55"/>
      <c r="L95" s="55"/>
      <c r="M95" s="55"/>
      <c r="N95" s="55"/>
      <c r="O95" s="55"/>
      <c r="P95" s="55"/>
      <c r="Q95" s="202"/>
      <c r="R95" s="201"/>
      <c r="S95" s="56"/>
      <c r="T95" s="56"/>
      <c r="U95" s="56"/>
      <c r="V95" s="55"/>
      <c r="W95" s="55"/>
      <c r="X95" s="55"/>
      <c r="Y95" s="55"/>
      <c r="Z95" s="55"/>
      <c r="AA95" s="55"/>
      <c r="AB95" s="55"/>
      <c r="AC95" s="202"/>
      <c r="AD95" s="201"/>
      <c r="AE95" s="56"/>
      <c r="AF95" s="56"/>
      <c r="AG95" s="56"/>
      <c r="AH95" s="55"/>
      <c r="AI95" s="55"/>
      <c r="AJ95" s="55"/>
      <c r="AK95" s="55"/>
      <c r="AL95" s="55"/>
      <c r="AM95" s="55"/>
      <c r="AN95" s="55"/>
      <c r="AO95" s="202"/>
      <c r="AP95" s="42"/>
      <c r="AQ95" s="42"/>
      <c r="AR95" s="42"/>
      <c r="AS95" s="42"/>
      <c r="AT95" s="41"/>
      <c r="AU95" s="41"/>
      <c r="AV95" s="41"/>
      <c r="AW95" s="41"/>
      <c r="AX95" s="41"/>
      <c r="AY95" s="41"/>
      <c r="AZ95" s="41"/>
      <c r="BA95" s="51"/>
    </row>
    <row r="96" spans="1:53" s="3" customFormat="1" ht="18.75" customHeight="1" x14ac:dyDescent="0.15">
      <c r="A96" s="97" t="s">
        <v>26</v>
      </c>
      <c r="B96" s="98"/>
      <c r="C96" s="98"/>
      <c r="D96" s="98"/>
      <c r="E96" s="172"/>
      <c r="F96" s="203">
        <v>6209</v>
      </c>
      <c r="G96" s="88"/>
      <c r="H96" s="88"/>
      <c r="I96" s="88"/>
      <c r="J96" s="90">
        <v>2973</v>
      </c>
      <c r="K96" s="90"/>
      <c r="L96" s="90"/>
      <c r="M96" s="90"/>
      <c r="N96" s="90">
        <v>3236</v>
      </c>
      <c r="O96" s="90"/>
      <c r="P96" s="90"/>
      <c r="Q96" s="204"/>
      <c r="R96" s="203">
        <v>6246</v>
      </c>
      <c r="S96" s="88"/>
      <c r="T96" s="88"/>
      <c r="U96" s="88"/>
      <c r="V96" s="90">
        <v>2851</v>
      </c>
      <c r="W96" s="90"/>
      <c r="X96" s="90"/>
      <c r="Y96" s="90"/>
      <c r="Z96" s="90">
        <v>3395</v>
      </c>
      <c r="AA96" s="90"/>
      <c r="AB96" s="90"/>
      <c r="AC96" s="204"/>
      <c r="AD96" s="203">
        <v>4544</v>
      </c>
      <c r="AE96" s="88"/>
      <c r="AF96" s="88"/>
      <c r="AG96" s="88"/>
      <c r="AH96" s="90">
        <v>2156</v>
      </c>
      <c r="AI96" s="90"/>
      <c r="AJ96" s="90"/>
      <c r="AK96" s="90"/>
      <c r="AL96" s="90">
        <v>2388</v>
      </c>
      <c r="AM96" s="90"/>
      <c r="AN96" s="90"/>
      <c r="AO96" s="204"/>
      <c r="AP96" s="88">
        <f>SUM(AP97:AS101)</f>
        <v>3920</v>
      </c>
      <c r="AQ96" s="88"/>
      <c r="AR96" s="88"/>
      <c r="AS96" s="88"/>
      <c r="AT96" s="88">
        <f t="shared" ref="AT96" si="34">SUM(AT97:AW101)</f>
        <v>1934</v>
      </c>
      <c r="AU96" s="88"/>
      <c r="AV96" s="88"/>
      <c r="AW96" s="88"/>
      <c r="AX96" s="88">
        <f t="shared" ref="AX96" si="35">SUM(AX97:BA101)</f>
        <v>1986</v>
      </c>
      <c r="AY96" s="88"/>
      <c r="AZ96" s="88"/>
      <c r="BA96" s="151"/>
    </row>
    <row r="97" spans="1:53" s="3" customFormat="1" ht="15.75" customHeight="1" x14ac:dyDescent="0.15">
      <c r="A97" s="104">
        <v>60</v>
      </c>
      <c r="B97" s="105"/>
      <c r="C97" s="105"/>
      <c r="D97" s="105"/>
      <c r="E97" s="173"/>
      <c r="F97" s="199">
        <v>1037</v>
      </c>
      <c r="G97" s="77"/>
      <c r="H97" s="77"/>
      <c r="I97" s="77"/>
      <c r="J97" s="78">
        <v>463</v>
      </c>
      <c r="K97" s="78"/>
      <c r="L97" s="78"/>
      <c r="M97" s="78"/>
      <c r="N97" s="78">
        <v>574</v>
      </c>
      <c r="O97" s="78"/>
      <c r="P97" s="78"/>
      <c r="Q97" s="200"/>
      <c r="R97" s="199">
        <v>1175</v>
      </c>
      <c r="S97" s="77"/>
      <c r="T97" s="77"/>
      <c r="U97" s="77"/>
      <c r="V97" s="78">
        <v>532</v>
      </c>
      <c r="W97" s="78"/>
      <c r="X97" s="78"/>
      <c r="Y97" s="78"/>
      <c r="Z97" s="78">
        <v>643</v>
      </c>
      <c r="AA97" s="78"/>
      <c r="AB97" s="78"/>
      <c r="AC97" s="200"/>
      <c r="AD97" s="199">
        <v>839</v>
      </c>
      <c r="AE97" s="77"/>
      <c r="AF97" s="77"/>
      <c r="AG97" s="77"/>
      <c r="AH97" s="78">
        <v>419</v>
      </c>
      <c r="AI97" s="78"/>
      <c r="AJ97" s="78"/>
      <c r="AK97" s="78"/>
      <c r="AL97" s="78">
        <v>420</v>
      </c>
      <c r="AM97" s="78"/>
      <c r="AN97" s="78"/>
      <c r="AO97" s="200"/>
      <c r="AP97" s="77">
        <f>SUM(AT97:BA97)</f>
        <v>824</v>
      </c>
      <c r="AQ97" s="77"/>
      <c r="AR97" s="77"/>
      <c r="AS97" s="77"/>
      <c r="AT97" s="78">
        <v>409</v>
      </c>
      <c r="AU97" s="78"/>
      <c r="AV97" s="78"/>
      <c r="AW97" s="78"/>
      <c r="AX97" s="78">
        <v>415</v>
      </c>
      <c r="AY97" s="78"/>
      <c r="AZ97" s="78"/>
      <c r="BA97" s="145"/>
    </row>
    <row r="98" spans="1:53" s="3" customFormat="1" ht="15.75" customHeight="1" x14ac:dyDescent="0.15">
      <c r="A98" s="104">
        <v>61</v>
      </c>
      <c r="B98" s="105"/>
      <c r="C98" s="105"/>
      <c r="D98" s="105"/>
      <c r="E98" s="173"/>
      <c r="F98" s="199">
        <v>1343</v>
      </c>
      <c r="G98" s="77"/>
      <c r="H98" s="77"/>
      <c r="I98" s="77"/>
      <c r="J98" s="78">
        <v>657</v>
      </c>
      <c r="K98" s="78"/>
      <c r="L98" s="78"/>
      <c r="M98" s="78"/>
      <c r="N98" s="78">
        <v>686</v>
      </c>
      <c r="O98" s="78"/>
      <c r="P98" s="78"/>
      <c r="Q98" s="200"/>
      <c r="R98" s="199">
        <v>1339</v>
      </c>
      <c r="S98" s="77"/>
      <c r="T98" s="77"/>
      <c r="U98" s="77"/>
      <c r="V98" s="78">
        <v>624</v>
      </c>
      <c r="W98" s="78"/>
      <c r="X98" s="78"/>
      <c r="Y98" s="78"/>
      <c r="Z98" s="78">
        <v>715</v>
      </c>
      <c r="AA98" s="78"/>
      <c r="AB98" s="78"/>
      <c r="AC98" s="200"/>
      <c r="AD98" s="199">
        <v>806</v>
      </c>
      <c r="AE98" s="77"/>
      <c r="AF98" s="77"/>
      <c r="AG98" s="77"/>
      <c r="AH98" s="78">
        <v>400</v>
      </c>
      <c r="AI98" s="78"/>
      <c r="AJ98" s="78"/>
      <c r="AK98" s="78"/>
      <c r="AL98" s="78">
        <v>406</v>
      </c>
      <c r="AM98" s="78"/>
      <c r="AN98" s="78"/>
      <c r="AO98" s="200"/>
      <c r="AP98" s="77">
        <f t="shared" ref="AP98:AP101" si="36">SUM(AT98:BA98)</f>
        <v>831</v>
      </c>
      <c r="AQ98" s="77"/>
      <c r="AR98" s="77"/>
      <c r="AS98" s="77"/>
      <c r="AT98" s="78">
        <v>434</v>
      </c>
      <c r="AU98" s="78"/>
      <c r="AV98" s="78"/>
      <c r="AW98" s="78"/>
      <c r="AX98" s="78">
        <v>397</v>
      </c>
      <c r="AY98" s="78"/>
      <c r="AZ98" s="78"/>
      <c r="BA98" s="145"/>
    </row>
    <row r="99" spans="1:53" s="3" customFormat="1" ht="15.75" customHeight="1" x14ac:dyDescent="0.15">
      <c r="A99" s="104">
        <v>62</v>
      </c>
      <c r="B99" s="105"/>
      <c r="C99" s="105"/>
      <c r="D99" s="105"/>
      <c r="E99" s="173"/>
      <c r="F99" s="199">
        <v>1201</v>
      </c>
      <c r="G99" s="77"/>
      <c r="H99" s="77"/>
      <c r="I99" s="77"/>
      <c r="J99" s="78">
        <v>547</v>
      </c>
      <c r="K99" s="78"/>
      <c r="L99" s="78"/>
      <c r="M99" s="78"/>
      <c r="N99" s="78">
        <v>654</v>
      </c>
      <c r="O99" s="78"/>
      <c r="P99" s="78"/>
      <c r="Q99" s="200"/>
      <c r="R99" s="199">
        <v>1367</v>
      </c>
      <c r="S99" s="77"/>
      <c r="T99" s="77"/>
      <c r="U99" s="77"/>
      <c r="V99" s="78">
        <v>627</v>
      </c>
      <c r="W99" s="78"/>
      <c r="X99" s="78"/>
      <c r="Y99" s="78"/>
      <c r="Z99" s="78">
        <v>740</v>
      </c>
      <c r="AA99" s="78"/>
      <c r="AB99" s="78"/>
      <c r="AC99" s="200"/>
      <c r="AD99" s="199">
        <v>902</v>
      </c>
      <c r="AE99" s="77"/>
      <c r="AF99" s="77"/>
      <c r="AG99" s="77"/>
      <c r="AH99" s="78">
        <v>427</v>
      </c>
      <c r="AI99" s="78"/>
      <c r="AJ99" s="78"/>
      <c r="AK99" s="78"/>
      <c r="AL99" s="78">
        <v>475</v>
      </c>
      <c r="AM99" s="78"/>
      <c r="AN99" s="78"/>
      <c r="AO99" s="200"/>
      <c r="AP99" s="77">
        <f t="shared" si="36"/>
        <v>753</v>
      </c>
      <c r="AQ99" s="77"/>
      <c r="AR99" s="77"/>
      <c r="AS99" s="77"/>
      <c r="AT99" s="78">
        <v>364</v>
      </c>
      <c r="AU99" s="78"/>
      <c r="AV99" s="78"/>
      <c r="AW99" s="78"/>
      <c r="AX99" s="78">
        <v>389</v>
      </c>
      <c r="AY99" s="78"/>
      <c r="AZ99" s="78"/>
      <c r="BA99" s="145"/>
    </row>
    <row r="100" spans="1:53" s="3" customFormat="1" ht="15.75" customHeight="1" x14ac:dyDescent="0.15">
      <c r="A100" s="104">
        <v>63</v>
      </c>
      <c r="B100" s="105"/>
      <c r="C100" s="105"/>
      <c r="D100" s="105"/>
      <c r="E100" s="173"/>
      <c r="F100" s="199">
        <v>1290</v>
      </c>
      <c r="G100" s="77"/>
      <c r="H100" s="77"/>
      <c r="I100" s="77"/>
      <c r="J100" s="78">
        <v>637</v>
      </c>
      <c r="K100" s="78"/>
      <c r="L100" s="78"/>
      <c r="M100" s="78"/>
      <c r="N100" s="78">
        <v>653</v>
      </c>
      <c r="O100" s="78"/>
      <c r="P100" s="78"/>
      <c r="Q100" s="200"/>
      <c r="R100" s="199">
        <v>1422</v>
      </c>
      <c r="S100" s="77"/>
      <c r="T100" s="77"/>
      <c r="U100" s="77"/>
      <c r="V100" s="78">
        <v>652</v>
      </c>
      <c r="W100" s="78"/>
      <c r="X100" s="78"/>
      <c r="Y100" s="78"/>
      <c r="Z100" s="78">
        <v>770</v>
      </c>
      <c r="AA100" s="78"/>
      <c r="AB100" s="78"/>
      <c r="AC100" s="200"/>
      <c r="AD100" s="199">
        <v>964</v>
      </c>
      <c r="AE100" s="77"/>
      <c r="AF100" s="77"/>
      <c r="AG100" s="77"/>
      <c r="AH100" s="78">
        <v>451</v>
      </c>
      <c r="AI100" s="78"/>
      <c r="AJ100" s="78"/>
      <c r="AK100" s="78"/>
      <c r="AL100" s="78">
        <v>513</v>
      </c>
      <c r="AM100" s="78"/>
      <c r="AN100" s="78"/>
      <c r="AO100" s="200"/>
      <c r="AP100" s="77">
        <f t="shared" si="36"/>
        <v>733</v>
      </c>
      <c r="AQ100" s="77"/>
      <c r="AR100" s="77"/>
      <c r="AS100" s="77"/>
      <c r="AT100" s="78">
        <v>356</v>
      </c>
      <c r="AU100" s="78"/>
      <c r="AV100" s="78"/>
      <c r="AW100" s="78"/>
      <c r="AX100" s="78">
        <v>377</v>
      </c>
      <c r="AY100" s="78"/>
      <c r="AZ100" s="78"/>
      <c r="BA100" s="145"/>
    </row>
    <row r="101" spans="1:53" s="3" customFormat="1" ht="15.75" customHeight="1" x14ac:dyDescent="0.15">
      <c r="A101" s="104">
        <v>64</v>
      </c>
      <c r="B101" s="105"/>
      <c r="C101" s="105"/>
      <c r="D101" s="105"/>
      <c r="E101" s="173"/>
      <c r="F101" s="199">
        <v>1338</v>
      </c>
      <c r="G101" s="77"/>
      <c r="H101" s="77"/>
      <c r="I101" s="77"/>
      <c r="J101" s="78">
        <v>669</v>
      </c>
      <c r="K101" s="78"/>
      <c r="L101" s="78"/>
      <c r="M101" s="78"/>
      <c r="N101" s="78">
        <v>669</v>
      </c>
      <c r="O101" s="78"/>
      <c r="P101" s="78"/>
      <c r="Q101" s="200"/>
      <c r="R101" s="199">
        <v>943</v>
      </c>
      <c r="S101" s="77"/>
      <c r="T101" s="77"/>
      <c r="U101" s="77"/>
      <c r="V101" s="78">
        <v>416</v>
      </c>
      <c r="W101" s="78"/>
      <c r="X101" s="78"/>
      <c r="Y101" s="78"/>
      <c r="Z101" s="78">
        <v>527</v>
      </c>
      <c r="AA101" s="78"/>
      <c r="AB101" s="78"/>
      <c r="AC101" s="200"/>
      <c r="AD101" s="199">
        <v>1033</v>
      </c>
      <c r="AE101" s="77"/>
      <c r="AF101" s="77"/>
      <c r="AG101" s="77"/>
      <c r="AH101" s="78">
        <v>459</v>
      </c>
      <c r="AI101" s="78"/>
      <c r="AJ101" s="78"/>
      <c r="AK101" s="78"/>
      <c r="AL101" s="78">
        <v>574</v>
      </c>
      <c r="AM101" s="78"/>
      <c r="AN101" s="78"/>
      <c r="AO101" s="200"/>
      <c r="AP101" s="77">
        <f t="shared" si="36"/>
        <v>779</v>
      </c>
      <c r="AQ101" s="77"/>
      <c r="AR101" s="77"/>
      <c r="AS101" s="77"/>
      <c r="AT101" s="78">
        <v>371</v>
      </c>
      <c r="AU101" s="78"/>
      <c r="AV101" s="78"/>
      <c r="AW101" s="78"/>
      <c r="AX101" s="78">
        <v>408</v>
      </c>
      <c r="AY101" s="78"/>
      <c r="AZ101" s="78"/>
      <c r="BA101" s="145"/>
    </row>
    <row r="102" spans="1:53" s="3" customFormat="1" ht="9" customHeight="1" x14ac:dyDescent="0.15">
      <c r="A102" s="59"/>
      <c r="B102" s="60"/>
      <c r="C102" s="60"/>
      <c r="D102" s="60"/>
      <c r="E102" s="174"/>
      <c r="F102" s="201"/>
      <c r="G102" s="56"/>
      <c r="H102" s="56"/>
      <c r="I102" s="56"/>
      <c r="J102" s="55"/>
      <c r="K102" s="55"/>
      <c r="L102" s="55"/>
      <c r="M102" s="55"/>
      <c r="N102" s="55"/>
      <c r="O102" s="55"/>
      <c r="P102" s="55"/>
      <c r="Q102" s="202"/>
      <c r="R102" s="201"/>
      <c r="S102" s="56"/>
      <c r="T102" s="56"/>
      <c r="U102" s="56"/>
      <c r="V102" s="55"/>
      <c r="W102" s="55"/>
      <c r="X102" s="55"/>
      <c r="Y102" s="55"/>
      <c r="Z102" s="55"/>
      <c r="AA102" s="55"/>
      <c r="AB102" s="55"/>
      <c r="AC102" s="202"/>
      <c r="AD102" s="201"/>
      <c r="AE102" s="56"/>
      <c r="AF102" s="56"/>
      <c r="AG102" s="56"/>
      <c r="AH102" s="55"/>
      <c r="AI102" s="55"/>
      <c r="AJ102" s="55"/>
      <c r="AK102" s="55"/>
      <c r="AL102" s="55"/>
      <c r="AM102" s="55"/>
      <c r="AN102" s="55"/>
      <c r="AO102" s="202"/>
      <c r="AP102" s="42"/>
      <c r="AQ102" s="42"/>
      <c r="AR102" s="42"/>
      <c r="AS102" s="42"/>
      <c r="AT102" s="41"/>
      <c r="AU102" s="41"/>
      <c r="AV102" s="41"/>
      <c r="AW102" s="41"/>
      <c r="AX102" s="41"/>
      <c r="AY102" s="41"/>
      <c r="AZ102" s="41"/>
      <c r="BA102" s="51"/>
    </row>
    <row r="103" spans="1:53" s="3" customFormat="1" ht="18.75" customHeight="1" x14ac:dyDescent="0.15">
      <c r="A103" s="97" t="s">
        <v>27</v>
      </c>
      <c r="B103" s="98"/>
      <c r="C103" s="98"/>
      <c r="D103" s="98"/>
      <c r="E103" s="172"/>
      <c r="F103" s="203">
        <v>4861</v>
      </c>
      <c r="G103" s="88"/>
      <c r="H103" s="88"/>
      <c r="I103" s="88"/>
      <c r="J103" s="90">
        <v>2506</v>
      </c>
      <c r="K103" s="90"/>
      <c r="L103" s="90"/>
      <c r="M103" s="90"/>
      <c r="N103" s="90">
        <v>2355</v>
      </c>
      <c r="O103" s="90"/>
      <c r="P103" s="90"/>
      <c r="Q103" s="204"/>
      <c r="R103" s="203">
        <v>5911</v>
      </c>
      <c r="S103" s="88"/>
      <c r="T103" s="88"/>
      <c r="U103" s="88"/>
      <c r="V103" s="90">
        <v>2783</v>
      </c>
      <c r="W103" s="90"/>
      <c r="X103" s="90"/>
      <c r="Y103" s="90"/>
      <c r="Z103" s="90">
        <v>3128</v>
      </c>
      <c r="AA103" s="90"/>
      <c r="AB103" s="90"/>
      <c r="AC103" s="204"/>
      <c r="AD103" s="203">
        <v>5952</v>
      </c>
      <c r="AE103" s="88"/>
      <c r="AF103" s="88"/>
      <c r="AG103" s="88"/>
      <c r="AH103" s="90">
        <v>2681</v>
      </c>
      <c r="AI103" s="90"/>
      <c r="AJ103" s="90"/>
      <c r="AK103" s="90"/>
      <c r="AL103" s="90">
        <v>3271</v>
      </c>
      <c r="AM103" s="90"/>
      <c r="AN103" s="90"/>
      <c r="AO103" s="204"/>
      <c r="AP103" s="88">
        <f>SUM(AP104:AS108)</f>
        <v>4396</v>
      </c>
      <c r="AQ103" s="88"/>
      <c r="AR103" s="88"/>
      <c r="AS103" s="88"/>
      <c r="AT103" s="88">
        <f t="shared" ref="AT103" si="37">SUM(AT104:AW108)</f>
        <v>2059</v>
      </c>
      <c r="AU103" s="88"/>
      <c r="AV103" s="88"/>
      <c r="AW103" s="88"/>
      <c r="AX103" s="88">
        <f t="shared" ref="AX103" si="38">SUM(AX104:BA108)</f>
        <v>2337</v>
      </c>
      <c r="AY103" s="88"/>
      <c r="AZ103" s="88"/>
      <c r="BA103" s="151"/>
    </row>
    <row r="104" spans="1:53" s="3" customFormat="1" ht="15.75" customHeight="1" x14ac:dyDescent="0.15">
      <c r="A104" s="104">
        <v>65</v>
      </c>
      <c r="B104" s="105"/>
      <c r="C104" s="105"/>
      <c r="D104" s="105"/>
      <c r="E104" s="173"/>
      <c r="F104" s="199">
        <v>1054</v>
      </c>
      <c r="G104" s="77"/>
      <c r="H104" s="77"/>
      <c r="I104" s="77"/>
      <c r="J104" s="78">
        <v>544</v>
      </c>
      <c r="K104" s="78"/>
      <c r="L104" s="78"/>
      <c r="M104" s="78"/>
      <c r="N104" s="78">
        <v>510</v>
      </c>
      <c r="O104" s="78"/>
      <c r="P104" s="78"/>
      <c r="Q104" s="200"/>
      <c r="R104" s="199">
        <v>1001</v>
      </c>
      <c r="S104" s="77"/>
      <c r="T104" s="77"/>
      <c r="U104" s="77"/>
      <c r="V104" s="78">
        <v>431</v>
      </c>
      <c r="W104" s="78"/>
      <c r="X104" s="78"/>
      <c r="Y104" s="78"/>
      <c r="Z104" s="78">
        <v>570</v>
      </c>
      <c r="AA104" s="78"/>
      <c r="AB104" s="78"/>
      <c r="AC104" s="200"/>
      <c r="AD104" s="199">
        <v>1126</v>
      </c>
      <c r="AE104" s="77"/>
      <c r="AF104" s="77"/>
      <c r="AG104" s="77"/>
      <c r="AH104" s="78">
        <v>512</v>
      </c>
      <c r="AI104" s="78"/>
      <c r="AJ104" s="78"/>
      <c r="AK104" s="78"/>
      <c r="AL104" s="78">
        <v>614</v>
      </c>
      <c r="AM104" s="78"/>
      <c r="AN104" s="78"/>
      <c r="AO104" s="200"/>
      <c r="AP104" s="77">
        <f>SUM(AT104:BA104)</f>
        <v>820</v>
      </c>
      <c r="AQ104" s="77"/>
      <c r="AR104" s="77"/>
      <c r="AS104" s="77"/>
      <c r="AT104" s="78">
        <v>411</v>
      </c>
      <c r="AU104" s="78"/>
      <c r="AV104" s="78"/>
      <c r="AW104" s="78"/>
      <c r="AX104" s="78">
        <v>409</v>
      </c>
      <c r="AY104" s="78"/>
      <c r="AZ104" s="78"/>
      <c r="BA104" s="145"/>
    </row>
    <row r="105" spans="1:53" s="3" customFormat="1" ht="15.75" customHeight="1" x14ac:dyDescent="0.15">
      <c r="A105" s="104">
        <v>66</v>
      </c>
      <c r="B105" s="105"/>
      <c r="C105" s="105"/>
      <c r="D105" s="105"/>
      <c r="E105" s="173"/>
      <c r="F105" s="199">
        <v>928</v>
      </c>
      <c r="G105" s="77"/>
      <c r="H105" s="77"/>
      <c r="I105" s="77"/>
      <c r="J105" s="78">
        <v>469</v>
      </c>
      <c r="K105" s="78"/>
      <c r="L105" s="78"/>
      <c r="M105" s="78"/>
      <c r="N105" s="78">
        <v>459</v>
      </c>
      <c r="O105" s="78"/>
      <c r="P105" s="78"/>
      <c r="Q105" s="200"/>
      <c r="R105" s="199">
        <v>1274</v>
      </c>
      <c r="S105" s="77"/>
      <c r="T105" s="77"/>
      <c r="U105" s="77"/>
      <c r="V105" s="78">
        <v>615</v>
      </c>
      <c r="W105" s="78"/>
      <c r="X105" s="78"/>
      <c r="Y105" s="78"/>
      <c r="Z105" s="78">
        <v>659</v>
      </c>
      <c r="AA105" s="78"/>
      <c r="AB105" s="78"/>
      <c r="AC105" s="200"/>
      <c r="AD105" s="199">
        <v>1275</v>
      </c>
      <c r="AE105" s="77"/>
      <c r="AF105" s="77"/>
      <c r="AG105" s="77"/>
      <c r="AH105" s="78">
        <v>584</v>
      </c>
      <c r="AI105" s="78"/>
      <c r="AJ105" s="78"/>
      <c r="AK105" s="78"/>
      <c r="AL105" s="78">
        <v>691</v>
      </c>
      <c r="AM105" s="78"/>
      <c r="AN105" s="78"/>
      <c r="AO105" s="200"/>
      <c r="AP105" s="77">
        <f t="shared" ref="AP105:AP108" si="39">SUM(AT105:BA105)</f>
        <v>785</v>
      </c>
      <c r="AQ105" s="77"/>
      <c r="AR105" s="77"/>
      <c r="AS105" s="77"/>
      <c r="AT105" s="78">
        <v>383</v>
      </c>
      <c r="AU105" s="78"/>
      <c r="AV105" s="78"/>
      <c r="AW105" s="78"/>
      <c r="AX105" s="78">
        <v>402</v>
      </c>
      <c r="AY105" s="78"/>
      <c r="AZ105" s="78"/>
      <c r="BA105" s="145"/>
    </row>
    <row r="106" spans="1:53" s="3" customFormat="1" ht="15.75" customHeight="1" x14ac:dyDescent="0.15">
      <c r="A106" s="104">
        <v>67</v>
      </c>
      <c r="B106" s="105"/>
      <c r="C106" s="105"/>
      <c r="D106" s="105"/>
      <c r="E106" s="173"/>
      <c r="F106" s="199">
        <v>998</v>
      </c>
      <c r="G106" s="77"/>
      <c r="H106" s="77"/>
      <c r="I106" s="77"/>
      <c r="J106" s="78">
        <v>523</v>
      </c>
      <c r="K106" s="78"/>
      <c r="L106" s="78"/>
      <c r="M106" s="78"/>
      <c r="N106" s="78">
        <v>475</v>
      </c>
      <c r="O106" s="78"/>
      <c r="P106" s="78"/>
      <c r="Q106" s="200"/>
      <c r="R106" s="199">
        <v>1157</v>
      </c>
      <c r="S106" s="77"/>
      <c r="T106" s="77"/>
      <c r="U106" s="77"/>
      <c r="V106" s="78">
        <v>521</v>
      </c>
      <c r="W106" s="78"/>
      <c r="X106" s="78"/>
      <c r="Y106" s="78"/>
      <c r="Z106" s="78">
        <v>636</v>
      </c>
      <c r="AA106" s="78"/>
      <c r="AB106" s="78"/>
      <c r="AC106" s="200"/>
      <c r="AD106" s="199">
        <v>1328</v>
      </c>
      <c r="AE106" s="77"/>
      <c r="AF106" s="77"/>
      <c r="AG106" s="77"/>
      <c r="AH106" s="78">
        <v>587</v>
      </c>
      <c r="AI106" s="78"/>
      <c r="AJ106" s="78"/>
      <c r="AK106" s="78"/>
      <c r="AL106" s="78">
        <v>741</v>
      </c>
      <c r="AM106" s="78"/>
      <c r="AN106" s="78"/>
      <c r="AO106" s="200"/>
      <c r="AP106" s="77">
        <f t="shared" si="39"/>
        <v>870</v>
      </c>
      <c r="AQ106" s="77"/>
      <c r="AR106" s="77"/>
      <c r="AS106" s="77"/>
      <c r="AT106" s="78">
        <v>412</v>
      </c>
      <c r="AU106" s="78"/>
      <c r="AV106" s="78"/>
      <c r="AW106" s="78"/>
      <c r="AX106" s="78">
        <v>458</v>
      </c>
      <c r="AY106" s="78"/>
      <c r="AZ106" s="78"/>
      <c r="BA106" s="145"/>
    </row>
    <row r="107" spans="1:53" s="3" customFormat="1" ht="15.75" customHeight="1" x14ac:dyDescent="0.15">
      <c r="A107" s="104">
        <v>68</v>
      </c>
      <c r="B107" s="105"/>
      <c r="C107" s="105"/>
      <c r="D107" s="105"/>
      <c r="E107" s="173"/>
      <c r="F107" s="199">
        <v>997</v>
      </c>
      <c r="G107" s="77"/>
      <c r="H107" s="77"/>
      <c r="I107" s="77"/>
      <c r="J107" s="78">
        <v>507</v>
      </c>
      <c r="K107" s="78"/>
      <c r="L107" s="78"/>
      <c r="M107" s="78"/>
      <c r="N107" s="78">
        <v>490</v>
      </c>
      <c r="O107" s="78"/>
      <c r="P107" s="78"/>
      <c r="Q107" s="200"/>
      <c r="R107" s="199">
        <v>1215</v>
      </c>
      <c r="S107" s="77"/>
      <c r="T107" s="77"/>
      <c r="U107" s="77"/>
      <c r="V107" s="78">
        <v>586</v>
      </c>
      <c r="W107" s="78"/>
      <c r="X107" s="78"/>
      <c r="Y107" s="78"/>
      <c r="Z107" s="78">
        <v>629</v>
      </c>
      <c r="AA107" s="78"/>
      <c r="AB107" s="78"/>
      <c r="AC107" s="200"/>
      <c r="AD107" s="199">
        <v>1338</v>
      </c>
      <c r="AE107" s="77"/>
      <c r="AF107" s="77"/>
      <c r="AG107" s="77"/>
      <c r="AH107" s="78">
        <v>613</v>
      </c>
      <c r="AI107" s="78"/>
      <c r="AJ107" s="78"/>
      <c r="AK107" s="78"/>
      <c r="AL107" s="78">
        <v>725</v>
      </c>
      <c r="AM107" s="78"/>
      <c r="AN107" s="78"/>
      <c r="AO107" s="200"/>
      <c r="AP107" s="77">
        <f t="shared" si="39"/>
        <v>930</v>
      </c>
      <c r="AQ107" s="77"/>
      <c r="AR107" s="77"/>
      <c r="AS107" s="77"/>
      <c r="AT107" s="78">
        <v>420</v>
      </c>
      <c r="AU107" s="78"/>
      <c r="AV107" s="78"/>
      <c r="AW107" s="78"/>
      <c r="AX107" s="78">
        <v>510</v>
      </c>
      <c r="AY107" s="78"/>
      <c r="AZ107" s="78"/>
      <c r="BA107" s="145"/>
    </row>
    <row r="108" spans="1:53" s="3" customFormat="1" ht="15.75" customHeight="1" x14ac:dyDescent="0.15">
      <c r="A108" s="104">
        <v>69</v>
      </c>
      <c r="B108" s="105"/>
      <c r="C108" s="105"/>
      <c r="D108" s="105"/>
      <c r="E108" s="173"/>
      <c r="F108" s="199">
        <v>884</v>
      </c>
      <c r="G108" s="77"/>
      <c r="H108" s="77"/>
      <c r="I108" s="77"/>
      <c r="J108" s="78">
        <v>463</v>
      </c>
      <c r="K108" s="78"/>
      <c r="L108" s="78"/>
      <c r="M108" s="78"/>
      <c r="N108" s="78">
        <v>421</v>
      </c>
      <c r="O108" s="78"/>
      <c r="P108" s="78"/>
      <c r="Q108" s="200"/>
      <c r="R108" s="199">
        <v>1264</v>
      </c>
      <c r="S108" s="77"/>
      <c r="T108" s="77"/>
      <c r="U108" s="77"/>
      <c r="V108" s="78">
        <v>630</v>
      </c>
      <c r="W108" s="78"/>
      <c r="X108" s="78"/>
      <c r="Y108" s="78"/>
      <c r="Z108" s="78">
        <v>634</v>
      </c>
      <c r="AA108" s="78"/>
      <c r="AB108" s="78"/>
      <c r="AC108" s="200"/>
      <c r="AD108" s="199">
        <v>885</v>
      </c>
      <c r="AE108" s="77"/>
      <c r="AF108" s="77"/>
      <c r="AG108" s="77"/>
      <c r="AH108" s="78">
        <v>385</v>
      </c>
      <c r="AI108" s="78"/>
      <c r="AJ108" s="78"/>
      <c r="AK108" s="78"/>
      <c r="AL108" s="78">
        <v>500</v>
      </c>
      <c r="AM108" s="78"/>
      <c r="AN108" s="78"/>
      <c r="AO108" s="200"/>
      <c r="AP108" s="77">
        <f t="shared" si="39"/>
        <v>991</v>
      </c>
      <c r="AQ108" s="77"/>
      <c r="AR108" s="77"/>
      <c r="AS108" s="77"/>
      <c r="AT108" s="78">
        <v>433</v>
      </c>
      <c r="AU108" s="78"/>
      <c r="AV108" s="78"/>
      <c r="AW108" s="78"/>
      <c r="AX108" s="78">
        <v>558</v>
      </c>
      <c r="AY108" s="78"/>
      <c r="AZ108" s="78"/>
      <c r="BA108" s="145"/>
    </row>
    <row r="109" spans="1:53" s="3" customFormat="1" ht="9" customHeight="1" x14ac:dyDescent="0.15">
      <c r="A109" s="59"/>
      <c r="B109" s="60"/>
      <c r="C109" s="60"/>
      <c r="D109" s="60"/>
      <c r="E109" s="174"/>
      <c r="F109" s="201"/>
      <c r="G109" s="56"/>
      <c r="H109" s="56"/>
      <c r="I109" s="56"/>
      <c r="J109" s="55"/>
      <c r="K109" s="55"/>
      <c r="L109" s="55"/>
      <c r="M109" s="55"/>
      <c r="N109" s="55"/>
      <c r="O109" s="55"/>
      <c r="P109" s="55"/>
      <c r="Q109" s="202"/>
      <c r="R109" s="201"/>
      <c r="S109" s="56"/>
      <c r="T109" s="56"/>
      <c r="U109" s="56"/>
      <c r="V109" s="55"/>
      <c r="W109" s="55"/>
      <c r="X109" s="55"/>
      <c r="Y109" s="55"/>
      <c r="Z109" s="55"/>
      <c r="AA109" s="55"/>
      <c r="AB109" s="55"/>
      <c r="AC109" s="202"/>
      <c r="AD109" s="201"/>
      <c r="AE109" s="56"/>
      <c r="AF109" s="56"/>
      <c r="AG109" s="56"/>
      <c r="AH109" s="55"/>
      <c r="AI109" s="55"/>
      <c r="AJ109" s="55"/>
      <c r="AK109" s="55"/>
      <c r="AL109" s="55"/>
      <c r="AM109" s="55"/>
      <c r="AN109" s="55"/>
      <c r="AO109" s="202"/>
      <c r="AP109" s="42"/>
      <c r="AQ109" s="42"/>
      <c r="AR109" s="42"/>
      <c r="AS109" s="42"/>
      <c r="AT109" s="41"/>
      <c r="AU109" s="41"/>
      <c r="AV109" s="41"/>
      <c r="AW109" s="41"/>
      <c r="AX109" s="41"/>
      <c r="AY109" s="41"/>
      <c r="AZ109" s="41"/>
      <c r="BA109" s="51"/>
    </row>
    <row r="110" spans="1:53" s="3" customFormat="1" ht="18.75" customHeight="1" x14ac:dyDescent="0.15">
      <c r="A110" s="97" t="s">
        <v>28</v>
      </c>
      <c r="B110" s="98"/>
      <c r="C110" s="98"/>
      <c r="D110" s="98"/>
      <c r="E110" s="172"/>
      <c r="F110" s="203">
        <v>3184</v>
      </c>
      <c r="G110" s="88"/>
      <c r="H110" s="88"/>
      <c r="I110" s="88"/>
      <c r="J110" s="90">
        <v>1598</v>
      </c>
      <c r="K110" s="90"/>
      <c r="L110" s="90"/>
      <c r="M110" s="90"/>
      <c r="N110" s="90">
        <v>1586</v>
      </c>
      <c r="O110" s="90"/>
      <c r="P110" s="90"/>
      <c r="Q110" s="204"/>
      <c r="R110" s="203">
        <v>4541</v>
      </c>
      <c r="S110" s="88"/>
      <c r="T110" s="88"/>
      <c r="U110" s="88"/>
      <c r="V110" s="90">
        <v>2294</v>
      </c>
      <c r="W110" s="90"/>
      <c r="X110" s="90"/>
      <c r="Y110" s="90"/>
      <c r="Z110" s="90">
        <v>2247</v>
      </c>
      <c r="AA110" s="90"/>
      <c r="AB110" s="90"/>
      <c r="AC110" s="204"/>
      <c r="AD110" s="203">
        <v>5589</v>
      </c>
      <c r="AE110" s="88"/>
      <c r="AF110" s="88"/>
      <c r="AG110" s="88"/>
      <c r="AH110" s="90">
        <v>2584</v>
      </c>
      <c r="AI110" s="90"/>
      <c r="AJ110" s="90"/>
      <c r="AK110" s="90"/>
      <c r="AL110" s="90">
        <v>3005</v>
      </c>
      <c r="AM110" s="90"/>
      <c r="AN110" s="90"/>
      <c r="AO110" s="204"/>
      <c r="AP110" s="88">
        <f>SUM(AP111:AS115)</f>
        <v>5676</v>
      </c>
      <c r="AQ110" s="88"/>
      <c r="AR110" s="88"/>
      <c r="AS110" s="88"/>
      <c r="AT110" s="88">
        <f t="shared" ref="AT110" si="40">SUM(AT111:AW115)</f>
        <v>2495</v>
      </c>
      <c r="AU110" s="88"/>
      <c r="AV110" s="88"/>
      <c r="AW110" s="88"/>
      <c r="AX110" s="88">
        <f t="shared" ref="AX110" si="41">SUM(AX111:BA115)</f>
        <v>3181</v>
      </c>
      <c r="AY110" s="88"/>
      <c r="AZ110" s="88"/>
      <c r="BA110" s="151"/>
    </row>
    <row r="111" spans="1:53" s="3" customFormat="1" ht="15.75" customHeight="1" x14ac:dyDescent="0.15">
      <c r="A111" s="104">
        <v>70</v>
      </c>
      <c r="B111" s="105"/>
      <c r="C111" s="105"/>
      <c r="D111" s="105"/>
      <c r="E111" s="173"/>
      <c r="F111" s="199">
        <v>756</v>
      </c>
      <c r="G111" s="77"/>
      <c r="H111" s="77"/>
      <c r="I111" s="77"/>
      <c r="J111" s="78">
        <v>389</v>
      </c>
      <c r="K111" s="78"/>
      <c r="L111" s="78"/>
      <c r="M111" s="78"/>
      <c r="N111" s="78">
        <v>367</v>
      </c>
      <c r="O111" s="78"/>
      <c r="P111" s="78"/>
      <c r="Q111" s="200"/>
      <c r="R111" s="199">
        <v>1006</v>
      </c>
      <c r="S111" s="77"/>
      <c r="T111" s="77"/>
      <c r="U111" s="77"/>
      <c r="V111" s="78">
        <v>509</v>
      </c>
      <c r="W111" s="78"/>
      <c r="X111" s="78"/>
      <c r="Y111" s="78"/>
      <c r="Z111" s="78">
        <v>497</v>
      </c>
      <c r="AA111" s="78"/>
      <c r="AB111" s="78"/>
      <c r="AC111" s="200"/>
      <c r="AD111" s="199">
        <v>946</v>
      </c>
      <c r="AE111" s="77"/>
      <c r="AF111" s="77"/>
      <c r="AG111" s="77"/>
      <c r="AH111" s="78">
        <v>403</v>
      </c>
      <c r="AI111" s="78"/>
      <c r="AJ111" s="78"/>
      <c r="AK111" s="78"/>
      <c r="AL111" s="78">
        <v>543</v>
      </c>
      <c r="AM111" s="78"/>
      <c r="AN111" s="78"/>
      <c r="AO111" s="200"/>
      <c r="AP111" s="77">
        <f>SUM(AT111:BA111)</f>
        <v>1085</v>
      </c>
      <c r="AQ111" s="77"/>
      <c r="AR111" s="77"/>
      <c r="AS111" s="77"/>
      <c r="AT111" s="78">
        <v>482</v>
      </c>
      <c r="AU111" s="78"/>
      <c r="AV111" s="78"/>
      <c r="AW111" s="78"/>
      <c r="AX111" s="78">
        <v>603</v>
      </c>
      <c r="AY111" s="78"/>
      <c r="AZ111" s="78"/>
      <c r="BA111" s="145"/>
    </row>
    <row r="112" spans="1:53" s="3" customFormat="1" ht="15.75" customHeight="1" x14ac:dyDescent="0.15">
      <c r="A112" s="104">
        <v>71</v>
      </c>
      <c r="B112" s="105"/>
      <c r="C112" s="105"/>
      <c r="D112" s="105"/>
      <c r="E112" s="173"/>
      <c r="F112" s="199">
        <v>661</v>
      </c>
      <c r="G112" s="77"/>
      <c r="H112" s="77"/>
      <c r="I112" s="77"/>
      <c r="J112" s="78">
        <v>334</v>
      </c>
      <c r="K112" s="78"/>
      <c r="L112" s="78"/>
      <c r="M112" s="78"/>
      <c r="N112" s="78">
        <v>327</v>
      </c>
      <c r="O112" s="78"/>
      <c r="P112" s="78"/>
      <c r="Q112" s="200"/>
      <c r="R112" s="199">
        <v>870</v>
      </c>
      <c r="S112" s="77"/>
      <c r="T112" s="77"/>
      <c r="U112" s="77"/>
      <c r="V112" s="78">
        <v>428</v>
      </c>
      <c r="W112" s="78"/>
      <c r="X112" s="78"/>
      <c r="Y112" s="78"/>
      <c r="Z112" s="78">
        <v>442</v>
      </c>
      <c r="AA112" s="78"/>
      <c r="AB112" s="78"/>
      <c r="AC112" s="200"/>
      <c r="AD112" s="199">
        <v>1215</v>
      </c>
      <c r="AE112" s="77"/>
      <c r="AF112" s="77"/>
      <c r="AG112" s="77"/>
      <c r="AH112" s="78">
        <v>578</v>
      </c>
      <c r="AI112" s="78"/>
      <c r="AJ112" s="78"/>
      <c r="AK112" s="78"/>
      <c r="AL112" s="78">
        <v>637</v>
      </c>
      <c r="AM112" s="78"/>
      <c r="AN112" s="78"/>
      <c r="AO112" s="200"/>
      <c r="AP112" s="77">
        <f t="shared" ref="AP112:AP115" si="42">SUM(AT112:BA112)</f>
        <v>1230</v>
      </c>
      <c r="AQ112" s="77"/>
      <c r="AR112" s="77"/>
      <c r="AS112" s="77"/>
      <c r="AT112" s="78">
        <v>550</v>
      </c>
      <c r="AU112" s="78"/>
      <c r="AV112" s="78"/>
      <c r="AW112" s="78"/>
      <c r="AX112" s="78">
        <v>680</v>
      </c>
      <c r="AY112" s="78"/>
      <c r="AZ112" s="78"/>
      <c r="BA112" s="145"/>
    </row>
    <row r="113" spans="1:53" s="3" customFormat="1" ht="15.75" customHeight="1" x14ac:dyDescent="0.15">
      <c r="A113" s="104">
        <v>72</v>
      </c>
      <c r="B113" s="105"/>
      <c r="C113" s="105"/>
      <c r="D113" s="105"/>
      <c r="E113" s="173"/>
      <c r="F113" s="199">
        <v>605</v>
      </c>
      <c r="G113" s="77"/>
      <c r="H113" s="77"/>
      <c r="I113" s="77"/>
      <c r="J113" s="78">
        <v>310</v>
      </c>
      <c r="K113" s="78"/>
      <c r="L113" s="78"/>
      <c r="M113" s="78"/>
      <c r="N113" s="78">
        <v>295</v>
      </c>
      <c r="O113" s="78"/>
      <c r="P113" s="78"/>
      <c r="Q113" s="200"/>
      <c r="R113" s="199">
        <v>942</v>
      </c>
      <c r="S113" s="77"/>
      <c r="T113" s="77"/>
      <c r="U113" s="77"/>
      <c r="V113" s="78">
        <v>496</v>
      </c>
      <c r="W113" s="78"/>
      <c r="X113" s="78"/>
      <c r="Y113" s="78"/>
      <c r="Z113" s="78">
        <v>446</v>
      </c>
      <c r="AA113" s="78"/>
      <c r="AB113" s="78"/>
      <c r="AC113" s="200"/>
      <c r="AD113" s="199">
        <v>1101</v>
      </c>
      <c r="AE113" s="77"/>
      <c r="AF113" s="77"/>
      <c r="AG113" s="77"/>
      <c r="AH113" s="78">
        <v>487</v>
      </c>
      <c r="AI113" s="78"/>
      <c r="AJ113" s="78"/>
      <c r="AK113" s="78"/>
      <c r="AL113" s="78">
        <v>614</v>
      </c>
      <c r="AM113" s="78"/>
      <c r="AN113" s="78"/>
      <c r="AO113" s="200"/>
      <c r="AP113" s="77">
        <f t="shared" si="42"/>
        <v>1262</v>
      </c>
      <c r="AQ113" s="77"/>
      <c r="AR113" s="77"/>
      <c r="AS113" s="77"/>
      <c r="AT113" s="78">
        <v>550</v>
      </c>
      <c r="AU113" s="78"/>
      <c r="AV113" s="78"/>
      <c r="AW113" s="78"/>
      <c r="AX113" s="78">
        <v>712</v>
      </c>
      <c r="AY113" s="78"/>
      <c r="AZ113" s="78"/>
      <c r="BA113" s="145"/>
    </row>
    <row r="114" spans="1:53" s="3" customFormat="1" ht="15.75" customHeight="1" x14ac:dyDescent="0.15">
      <c r="A114" s="104">
        <v>73</v>
      </c>
      <c r="B114" s="105"/>
      <c r="C114" s="105"/>
      <c r="D114" s="105"/>
      <c r="E114" s="173"/>
      <c r="F114" s="199">
        <v>575</v>
      </c>
      <c r="G114" s="77"/>
      <c r="H114" s="77"/>
      <c r="I114" s="77"/>
      <c r="J114" s="78">
        <v>280</v>
      </c>
      <c r="K114" s="78"/>
      <c r="L114" s="78"/>
      <c r="M114" s="78"/>
      <c r="N114" s="78">
        <v>295</v>
      </c>
      <c r="O114" s="78"/>
      <c r="P114" s="78"/>
      <c r="Q114" s="200"/>
      <c r="R114" s="199">
        <v>916</v>
      </c>
      <c r="S114" s="77"/>
      <c r="T114" s="77"/>
      <c r="U114" s="77"/>
      <c r="V114" s="78">
        <v>451</v>
      </c>
      <c r="W114" s="78"/>
      <c r="X114" s="78"/>
      <c r="Y114" s="78"/>
      <c r="Z114" s="78">
        <v>465</v>
      </c>
      <c r="AA114" s="78"/>
      <c r="AB114" s="78"/>
      <c r="AC114" s="200"/>
      <c r="AD114" s="199">
        <v>1143</v>
      </c>
      <c r="AE114" s="77"/>
      <c r="AF114" s="77"/>
      <c r="AG114" s="77"/>
      <c r="AH114" s="78">
        <v>540</v>
      </c>
      <c r="AI114" s="78"/>
      <c r="AJ114" s="78"/>
      <c r="AK114" s="78"/>
      <c r="AL114" s="78">
        <v>603</v>
      </c>
      <c r="AM114" s="78"/>
      <c r="AN114" s="78"/>
      <c r="AO114" s="200"/>
      <c r="AP114" s="77">
        <f t="shared" si="42"/>
        <v>1272</v>
      </c>
      <c r="AQ114" s="77"/>
      <c r="AR114" s="77"/>
      <c r="AS114" s="77"/>
      <c r="AT114" s="78">
        <v>560</v>
      </c>
      <c r="AU114" s="78"/>
      <c r="AV114" s="78"/>
      <c r="AW114" s="78"/>
      <c r="AX114" s="78">
        <v>712</v>
      </c>
      <c r="AY114" s="78"/>
      <c r="AZ114" s="78"/>
      <c r="BA114" s="145"/>
    </row>
    <row r="115" spans="1:53" s="3" customFormat="1" ht="15.75" customHeight="1" x14ac:dyDescent="0.15">
      <c r="A115" s="104">
        <v>74</v>
      </c>
      <c r="B115" s="105"/>
      <c r="C115" s="105"/>
      <c r="D115" s="105"/>
      <c r="E115" s="173"/>
      <c r="F115" s="199">
        <v>587</v>
      </c>
      <c r="G115" s="77"/>
      <c r="H115" s="77"/>
      <c r="I115" s="77"/>
      <c r="J115" s="78">
        <v>285</v>
      </c>
      <c r="K115" s="78"/>
      <c r="L115" s="78"/>
      <c r="M115" s="78"/>
      <c r="N115" s="78">
        <v>302</v>
      </c>
      <c r="O115" s="78"/>
      <c r="P115" s="78"/>
      <c r="Q115" s="200"/>
      <c r="R115" s="199">
        <v>807</v>
      </c>
      <c r="S115" s="77"/>
      <c r="T115" s="77"/>
      <c r="U115" s="77"/>
      <c r="V115" s="78">
        <v>410</v>
      </c>
      <c r="W115" s="78"/>
      <c r="X115" s="78"/>
      <c r="Y115" s="78"/>
      <c r="Z115" s="78">
        <v>397</v>
      </c>
      <c r="AA115" s="78"/>
      <c r="AB115" s="78"/>
      <c r="AC115" s="200"/>
      <c r="AD115" s="199">
        <v>1184</v>
      </c>
      <c r="AE115" s="77"/>
      <c r="AF115" s="77"/>
      <c r="AG115" s="77"/>
      <c r="AH115" s="78">
        <v>576</v>
      </c>
      <c r="AI115" s="78"/>
      <c r="AJ115" s="78"/>
      <c r="AK115" s="78"/>
      <c r="AL115" s="78">
        <v>608</v>
      </c>
      <c r="AM115" s="78"/>
      <c r="AN115" s="78"/>
      <c r="AO115" s="200"/>
      <c r="AP115" s="77">
        <f t="shared" si="42"/>
        <v>827</v>
      </c>
      <c r="AQ115" s="77"/>
      <c r="AR115" s="77"/>
      <c r="AS115" s="77"/>
      <c r="AT115" s="78">
        <v>353</v>
      </c>
      <c r="AU115" s="78"/>
      <c r="AV115" s="78"/>
      <c r="AW115" s="78"/>
      <c r="AX115" s="78">
        <v>474</v>
      </c>
      <c r="AY115" s="78"/>
      <c r="AZ115" s="78"/>
      <c r="BA115" s="145"/>
    </row>
    <row r="116" spans="1:53" s="3" customFormat="1" ht="9" customHeight="1" x14ac:dyDescent="0.15">
      <c r="A116" s="59"/>
      <c r="B116" s="60"/>
      <c r="C116" s="60"/>
      <c r="D116" s="60"/>
      <c r="E116" s="174"/>
      <c r="F116" s="201"/>
      <c r="G116" s="56"/>
      <c r="H116" s="56"/>
      <c r="I116" s="56"/>
      <c r="J116" s="55"/>
      <c r="K116" s="55"/>
      <c r="L116" s="55"/>
      <c r="M116" s="55"/>
      <c r="N116" s="55"/>
      <c r="O116" s="55"/>
      <c r="P116" s="55"/>
      <c r="Q116" s="202"/>
      <c r="R116" s="201"/>
      <c r="S116" s="56"/>
      <c r="T116" s="56"/>
      <c r="U116" s="56"/>
      <c r="V116" s="55"/>
      <c r="W116" s="55"/>
      <c r="X116" s="55"/>
      <c r="Y116" s="55"/>
      <c r="Z116" s="55"/>
      <c r="AA116" s="55"/>
      <c r="AB116" s="55"/>
      <c r="AC116" s="202"/>
      <c r="AD116" s="201"/>
      <c r="AE116" s="56"/>
      <c r="AF116" s="56"/>
      <c r="AG116" s="56"/>
      <c r="AH116" s="55"/>
      <c r="AI116" s="55"/>
      <c r="AJ116" s="55"/>
      <c r="AK116" s="55"/>
      <c r="AL116" s="55"/>
      <c r="AM116" s="55"/>
      <c r="AN116" s="55"/>
      <c r="AO116" s="202"/>
      <c r="AP116" s="42"/>
      <c r="AQ116" s="42"/>
      <c r="AR116" s="42"/>
      <c r="AS116" s="42"/>
      <c r="AT116" s="41"/>
      <c r="AU116" s="41"/>
      <c r="AV116" s="41"/>
      <c r="AW116" s="41"/>
      <c r="AX116" s="41"/>
      <c r="AY116" s="41"/>
      <c r="AZ116" s="41"/>
      <c r="BA116" s="51"/>
    </row>
    <row r="117" spans="1:53" s="3" customFormat="1" ht="18.75" customHeight="1" x14ac:dyDescent="0.15">
      <c r="A117" s="97" t="s">
        <v>29</v>
      </c>
      <c r="B117" s="98"/>
      <c r="C117" s="98"/>
      <c r="D117" s="98"/>
      <c r="E117" s="172"/>
      <c r="F117" s="203">
        <v>2166</v>
      </c>
      <c r="G117" s="88"/>
      <c r="H117" s="88"/>
      <c r="I117" s="88"/>
      <c r="J117" s="90">
        <v>979</v>
      </c>
      <c r="K117" s="90"/>
      <c r="L117" s="90"/>
      <c r="M117" s="90"/>
      <c r="N117" s="90">
        <v>1187</v>
      </c>
      <c r="O117" s="90"/>
      <c r="P117" s="90"/>
      <c r="Q117" s="204"/>
      <c r="R117" s="203">
        <v>2815</v>
      </c>
      <c r="S117" s="88"/>
      <c r="T117" s="88"/>
      <c r="U117" s="88"/>
      <c r="V117" s="90">
        <v>1352</v>
      </c>
      <c r="W117" s="90"/>
      <c r="X117" s="90"/>
      <c r="Y117" s="90"/>
      <c r="Z117" s="90">
        <v>1463</v>
      </c>
      <c r="AA117" s="90"/>
      <c r="AB117" s="90"/>
      <c r="AC117" s="204"/>
      <c r="AD117" s="203">
        <v>4091</v>
      </c>
      <c r="AE117" s="88"/>
      <c r="AF117" s="88"/>
      <c r="AG117" s="88"/>
      <c r="AH117" s="90">
        <v>2005</v>
      </c>
      <c r="AI117" s="90"/>
      <c r="AJ117" s="90"/>
      <c r="AK117" s="90"/>
      <c r="AL117" s="90">
        <v>2086</v>
      </c>
      <c r="AM117" s="90"/>
      <c r="AN117" s="90"/>
      <c r="AO117" s="204"/>
      <c r="AP117" s="88">
        <f>SUM(AP118:AS122)</f>
        <v>5102</v>
      </c>
      <c r="AQ117" s="88"/>
      <c r="AR117" s="88"/>
      <c r="AS117" s="88"/>
      <c r="AT117" s="88">
        <f t="shared" ref="AT117" si="43">SUM(AT118:AW122)</f>
        <v>2291</v>
      </c>
      <c r="AU117" s="88"/>
      <c r="AV117" s="88"/>
      <c r="AW117" s="88"/>
      <c r="AX117" s="88">
        <f t="shared" ref="AX117" si="44">SUM(AX118:BA122)</f>
        <v>2811</v>
      </c>
      <c r="AY117" s="88"/>
      <c r="AZ117" s="88"/>
      <c r="BA117" s="151"/>
    </row>
    <row r="118" spans="1:53" s="3" customFormat="1" ht="15.75" customHeight="1" x14ac:dyDescent="0.15">
      <c r="A118" s="104">
        <v>75</v>
      </c>
      <c r="B118" s="105"/>
      <c r="C118" s="105"/>
      <c r="D118" s="105"/>
      <c r="E118" s="173"/>
      <c r="F118" s="199">
        <v>465</v>
      </c>
      <c r="G118" s="77"/>
      <c r="H118" s="77"/>
      <c r="I118" s="77"/>
      <c r="J118" s="78">
        <v>215</v>
      </c>
      <c r="K118" s="78"/>
      <c r="L118" s="78"/>
      <c r="M118" s="78"/>
      <c r="N118" s="78">
        <v>250</v>
      </c>
      <c r="O118" s="78"/>
      <c r="P118" s="78"/>
      <c r="Q118" s="200"/>
      <c r="R118" s="199">
        <v>692</v>
      </c>
      <c r="S118" s="77"/>
      <c r="T118" s="77"/>
      <c r="U118" s="77"/>
      <c r="V118" s="78">
        <v>355</v>
      </c>
      <c r="W118" s="78"/>
      <c r="X118" s="78"/>
      <c r="Y118" s="78"/>
      <c r="Z118" s="78">
        <v>337</v>
      </c>
      <c r="AA118" s="78"/>
      <c r="AB118" s="78"/>
      <c r="AC118" s="200"/>
      <c r="AD118" s="199">
        <v>929</v>
      </c>
      <c r="AE118" s="77"/>
      <c r="AF118" s="77"/>
      <c r="AG118" s="77"/>
      <c r="AH118" s="78">
        <v>458</v>
      </c>
      <c r="AI118" s="78"/>
      <c r="AJ118" s="78"/>
      <c r="AK118" s="78"/>
      <c r="AL118" s="78">
        <v>471</v>
      </c>
      <c r="AM118" s="78"/>
      <c r="AN118" s="78"/>
      <c r="AO118" s="200"/>
      <c r="AP118" s="77">
        <f>SUM(AT118:BA118)</f>
        <v>889</v>
      </c>
      <c r="AQ118" s="77"/>
      <c r="AR118" s="77"/>
      <c r="AS118" s="77"/>
      <c r="AT118" s="78">
        <v>364</v>
      </c>
      <c r="AU118" s="78"/>
      <c r="AV118" s="78"/>
      <c r="AW118" s="78"/>
      <c r="AX118" s="78">
        <v>525</v>
      </c>
      <c r="AY118" s="78"/>
      <c r="AZ118" s="78"/>
      <c r="BA118" s="145"/>
    </row>
    <row r="119" spans="1:53" s="3" customFormat="1" ht="15.75" customHeight="1" x14ac:dyDescent="0.15">
      <c r="A119" s="104">
        <v>76</v>
      </c>
      <c r="B119" s="105"/>
      <c r="C119" s="105"/>
      <c r="D119" s="105"/>
      <c r="E119" s="173"/>
      <c r="F119" s="199">
        <v>465</v>
      </c>
      <c r="G119" s="77"/>
      <c r="H119" s="77"/>
      <c r="I119" s="77"/>
      <c r="J119" s="78">
        <v>207</v>
      </c>
      <c r="K119" s="78"/>
      <c r="L119" s="78"/>
      <c r="M119" s="78"/>
      <c r="N119" s="78">
        <v>258</v>
      </c>
      <c r="O119" s="78"/>
      <c r="P119" s="78"/>
      <c r="Q119" s="200"/>
      <c r="R119" s="199">
        <v>593</v>
      </c>
      <c r="S119" s="77"/>
      <c r="T119" s="77"/>
      <c r="U119" s="77"/>
      <c r="V119" s="78">
        <v>286</v>
      </c>
      <c r="W119" s="78"/>
      <c r="X119" s="78"/>
      <c r="Y119" s="78"/>
      <c r="Z119" s="78">
        <v>307</v>
      </c>
      <c r="AA119" s="78"/>
      <c r="AB119" s="78"/>
      <c r="AC119" s="200"/>
      <c r="AD119" s="199">
        <v>790</v>
      </c>
      <c r="AE119" s="77"/>
      <c r="AF119" s="77"/>
      <c r="AG119" s="77"/>
      <c r="AH119" s="78">
        <v>378</v>
      </c>
      <c r="AI119" s="78"/>
      <c r="AJ119" s="78"/>
      <c r="AK119" s="78"/>
      <c r="AL119" s="78">
        <v>412</v>
      </c>
      <c r="AM119" s="78"/>
      <c r="AN119" s="78"/>
      <c r="AO119" s="200"/>
      <c r="AP119" s="77">
        <f t="shared" ref="AP119:AP122" si="45">SUM(AT119:BA119)</f>
        <v>1117</v>
      </c>
      <c r="AQ119" s="77"/>
      <c r="AR119" s="77"/>
      <c r="AS119" s="77"/>
      <c r="AT119" s="78">
        <v>519</v>
      </c>
      <c r="AU119" s="78"/>
      <c r="AV119" s="78"/>
      <c r="AW119" s="78"/>
      <c r="AX119" s="78">
        <v>598</v>
      </c>
      <c r="AY119" s="78"/>
      <c r="AZ119" s="78"/>
      <c r="BA119" s="145"/>
    </row>
    <row r="120" spans="1:53" s="3" customFormat="1" ht="15.75" customHeight="1" x14ac:dyDescent="0.15">
      <c r="A120" s="104">
        <v>77</v>
      </c>
      <c r="B120" s="105"/>
      <c r="C120" s="105"/>
      <c r="D120" s="105"/>
      <c r="E120" s="173"/>
      <c r="F120" s="199">
        <v>454</v>
      </c>
      <c r="G120" s="77"/>
      <c r="H120" s="77"/>
      <c r="I120" s="77"/>
      <c r="J120" s="78">
        <v>208</v>
      </c>
      <c r="K120" s="78"/>
      <c r="L120" s="78"/>
      <c r="M120" s="78"/>
      <c r="N120" s="78">
        <v>246</v>
      </c>
      <c r="O120" s="78"/>
      <c r="P120" s="78"/>
      <c r="Q120" s="200"/>
      <c r="R120" s="199">
        <v>523</v>
      </c>
      <c r="S120" s="77"/>
      <c r="T120" s="77"/>
      <c r="U120" s="77"/>
      <c r="V120" s="78">
        <v>254</v>
      </c>
      <c r="W120" s="78"/>
      <c r="X120" s="78"/>
      <c r="Y120" s="78"/>
      <c r="Z120" s="78">
        <v>269</v>
      </c>
      <c r="AA120" s="78"/>
      <c r="AB120" s="78"/>
      <c r="AC120" s="200"/>
      <c r="AD120" s="199">
        <v>835</v>
      </c>
      <c r="AE120" s="77"/>
      <c r="AF120" s="77"/>
      <c r="AG120" s="77"/>
      <c r="AH120" s="78">
        <v>424</v>
      </c>
      <c r="AI120" s="78"/>
      <c r="AJ120" s="78"/>
      <c r="AK120" s="78"/>
      <c r="AL120" s="78">
        <v>411</v>
      </c>
      <c r="AM120" s="78"/>
      <c r="AN120" s="78"/>
      <c r="AO120" s="200"/>
      <c r="AP120" s="77">
        <f t="shared" si="45"/>
        <v>1002</v>
      </c>
      <c r="AQ120" s="77"/>
      <c r="AR120" s="77"/>
      <c r="AS120" s="77"/>
      <c r="AT120" s="78">
        <v>428</v>
      </c>
      <c r="AU120" s="78"/>
      <c r="AV120" s="78"/>
      <c r="AW120" s="78"/>
      <c r="AX120" s="78">
        <v>574</v>
      </c>
      <c r="AY120" s="78"/>
      <c r="AZ120" s="78"/>
      <c r="BA120" s="145"/>
    </row>
    <row r="121" spans="1:53" s="3" customFormat="1" ht="15.75" customHeight="1" x14ac:dyDescent="0.15">
      <c r="A121" s="104">
        <v>78</v>
      </c>
      <c r="B121" s="105"/>
      <c r="C121" s="105"/>
      <c r="D121" s="105"/>
      <c r="E121" s="173"/>
      <c r="F121" s="199">
        <v>397</v>
      </c>
      <c r="G121" s="77"/>
      <c r="H121" s="77"/>
      <c r="I121" s="77"/>
      <c r="J121" s="78">
        <v>185</v>
      </c>
      <c r="K121" s="78"/>
      <c r="L121" s="78"/>
      <c r="M121" s="78"/>
      <c r="N121" s="78">
        <v>212</v>
      </c>
      <c r="O121" s="78"/>
      <c r="P121" s="78"/>
      <c r="Q121" s="200"/>
      <c r="R121" s="199">
        <v>501</v>
      </c>
      <c r="S121" s="77"/>
      <c r="T121" s="77"/>
      <c r="U121" s="77"/>
      <c r="V121" s="78">
        <v>224</v>
      </c>
      <c r="W121" s="78"/>
      <c r="X121" s="78"/>
      <c r="Y121" s="78"/>
      <c r="Z121" s="78">
        <v>277</v>
      </c>
      <c r="AA121" s="78"/>
      <c r="AB121" s="78"/>
      <c r="AC121" s="200"/>
      <c r="AD121" s="199">
        <v>819</v>
      </c>
      <c r="AE121" s="77"/>
      <c r="AF121" s="77"/>
      <c r="AG121" s="77"/>
      <c r="AH121" s="78">
        <v>389</v>
      </c>
      <c r="AI121" s="78"/>
      <c r="AJ121" s="78"/>
      <c r="AK121" s="78"/>
      <c r="AL121" s="78">
        <v>430</v>
      </c>
      <c r="AM121" s="78"/>
      <c r="AN121" s="78"/>
      <c r="AO121" s="200"/>
      <c r="AP121" s="77">
        <f t="shared" si="45"/>
        <v>1037</v>
      </c>
      <c r="AQ121" s="77"/>
      <c r="AR121" s="77"/>
      <c r="AS121" s="77"/>
      <c r="AT121" s="78">
        <v>478</v>
      </c>
      <c r="AU121" s="78"/>
      <c r="AV121" s="78"/>
      <c r="AW121" s="78"/>
      <c r="AX121" s="78">
        <v>559</v>
      </c>
      <c r="AY121" s="78"/>
      <c r="AZ121" s="78"/>
      <c r="BA121" s="145"/>
    </row>
    <row r="122" spans="1:53" s="3" customFormat="1" ht="15.75" customHeight="1" thickBot="1" x14ac:dyDescent="0.2">
      <c r="A122" s="142">
        <v>79</v>
      </c>
      <c r="B122" s="143"/>
      <c r="C122" s="143"/>
      <c r="D122" s="143"/>
      <c r="E122" s="176"/>
      <c r="F122" s="205">
        <v>385</v>
      </c>
      <c r="G122" s="91"/>
      <c r="H122" s="91"/>
      <c r="I122" s="91"/>
      <c r="J122" s="92">
        <v>164</v>
      </c>
      <c r="K122" s="92"/>
      <c r="L122" s="92"/>
      <c r="M122" s="92"/>
      <c r="N122" s="92">
        <v>221</v>
      </c>
      <c r="O122" s="92"/>
      <c r="P122" s="92"/>
      <c r="Q122" s="206"/>
      <c r="R122" s="205">
        <v>506</v>
      </c>
      <c r="S122" s="91"/>
      <c r="T122" s="91"/>
      <c r="U122" s="91"/>
      <c r="V122" s="92">
        <v>233</v>
      </c>
      <c r="W122" s="92"/>
      <c r="X122" s="92"/>
      <c r="Y122" s="92"/>
      <c r="Z122" s="92">
        <v>273</v>
      </c>
      <c r="AA122" s="92"/>
      <c r="AB122" s="92"/>
      <c r="AC122" s="206"/>
      <c r="AD122" s="205">
        <v>718</v>
      </c>
      <c r="AE122" s="91"/>
      <c r="AF122" s="91"/>
      <c r="AG122" s="91"/>
      <c r="AH122" s="92">
        <v>356</v>
      </c>
      <c r="AI122" s="92"/>
      <c r="AJ122" s="92"/>
      <c r="AK122" s="92"/>
      <c r="AL122" s="92">
        <v>362</v>
      </c>
      <c r="AM122" s="92"/>
      <c r="AN122" s="92"/>
      <c r="AO122" s="206"/>
      <c r="AP122" s="91">
        <f t="shared" si="45"/>
        <v>1057</v>
      </c>
      <c r="AQ122" s="91"/>
      <c r="AR122" s="91"/>
      <c r="AS122" s="91"/>
      <c r="AT122" s="92">
        <v>502</v>
      </c>
      <c r="AU122" s="92"/>
      <c r="AV122" s="92"/>
      <c r="AW122" s="92"/>
      <c r="AX122" s="92">
        <v>555</v>
      </c>
      <c r="AY122" s="92"/>
      <c r="AZ122" s="92"/>
      <c r="BA122" s="152"/>
    </row>
    <row r="123" spans="1:53" s="3" customFormat="1" ht="15" customHeight="1" x14ac:dyDescent="0.15">
      <c r="A123" s="5"/>
      <c r="B123" s="5"/>
      <c r="C123" s="5"/>
      <c r="D123" s="5"/>
      <c r="E123" s="208"/>
      <c r="F123" s="209"/>
      <c r="G123" s="209"/>
      <c r="H123" s="8"/>
      <c r="I123" s="8"/>
      <c r="J123" s="8"/>
      <c r="K123" s="8"/>
      <c r="L123" s="8"/>
      <c r="M123" s="8"/>
      <c r="N123" s="8"/>
      <c r="O123" s="8"/>
      <c r="P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7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40" t="s">
        <v>7</v>
      </c>
    </row>
    <row r="124" spans="1:53" s="3" customFormat="1" ht="15" customHeight="1" x14ac:dyDescent="0.15">
      <c r="A124" s="5"/>
      <c r="B124" s="5"/>
      <c r="C124" s="5"/>
      <c r="D124" s="5"/>
      <c r="E124" s="9"/>
      <c r="F124" s="8"/>
      <c r="G124" s="8"/>
      <c r="H124" s="8"/>
      <c r="I124" s="8"/>
      <c r="J124" s="8"/>
      <c r="K124" s="8"/>
      <c r="L124" s="8"/>
      <c r="M124" s="8"/>
      <c r="N124" s="8"/>
      <c r="O124" s="9"/>
      <c r="P124" s="9"/>
      <c r="Q124" s="9"/>
      <c r="R124" s="8"/>
      <c r="S124" s="8"/>
      <c r="T124" s="8"/>
      <c r="U124" s="8"/>
      <c r="V124" s="8"/>
      <c r="W124" s="8"/>
      <c r="X124" s="8"/>
      <c r="Y124" s="8"/>
      <c r="Z124" s="8"/>
      <c r="AA124" s="9"/>
      <c r="AB124" s="9"/>
      <c r="AC124" s="9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8"/>
      <c r="BA124" s="8"/>
    </row>
    <row r="125" spans="1:53" s="3" customFormat="1" ht="15" customHeight="1" x14ac:dyDescent="0.15">
      <c r="A125" s="5"/>
      <c r="B125" s="5"/>
      <c r="C125" s="5"/>
      <c r="D125" s="5"/>
      <c r="E125" s="9"/>
      <c r="F125" s="8"/>
      <c r="G125" s="8"/>
      <c r="H125" s="8"/>
      <c r="I125" s="8"/>
      <c r="J125" s="8"/>
      <c r="K125" s="8"/>
      <c r="L125" s="8"/>
      <c r="M125" s="8"/>
      <c r="N125" s="8"/>
      <c r="O125" s="9"/>
      <c r="P125" s="9"/>
      <c r="Q125" s="9"/>
      <c r="R125" s="8"/>
      <c r="S125" s="8"/>
      <c r="T125" s="8"/>
      <c r="U125" s="8"/>
      <c r="V125" s="8"/>
      <c r="W125" s="8"/>
      <c r="X125" s="8"/>
      <c r="Y125" s="8"/>
      <c r="Z125" s="8"/>
      <c r="AA125" s="9"/>
      <c r="AB125" s="9"/>
      <c r="AC125" s="9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8"/>
      <c r="BA125" s="8"/>
    </row>
    <row r="126" spans="1:53" s="3" customFormat="1" ht="24" customHeight="1" x14ac:dyDescent="0.15">
      <c r="A126" s="5"/>
      <c r="B126" s="5"/>
      <c r="C126" s="5"/>
      <c r="D126" s="5"/>
      <c r="E126" s="5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</row>
    <row r="127" spans="1:53" s="3" customFormat="1" ht="15" customHeight="1" thickBot="1" x14ac:dyDescent="0.2">
      <c r="A127" s="10"/>
      <c r="B127" s="10"/>
      <c r="C127" s="10"/>
      <c r="D127" s="10"/>
      <c r="E127" s="210"/>
      <c r="F127" s="211"/>
      <c r="G127" s="2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</row>
    <row r="128" spans="1:53" s="2" customFormat="1" ht="15" customHeight="1" x14ac:dyDescent="0.15">
      <c r="A128" s="115" t="s">
        <v>4</v>
      </c>
      <c r="B128" s="116"/>
      <c r="C128" s="116"/>
      <c r="D128" s="116"/>
      <c r="E128" s="117"/>
      <c r="F128" s="93" t="s">
        <v>9</v>
      </c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 t="s">
        <v>8</v>
      </c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207" t="s">
        <v>10</v>
      </c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1"/>
      <c r="AP128" s="122" t="s">
        <v>49</v>
      </c>
      <c r="AQ128" s="122"/>
      <c r="AR128" s="122"/>
      <c r="AS128" s="122"/>
      <c r="AT128" s="122"/>
      <c r="AU128" s="122"/>
      <c r="AV128" s="122"/>
      <c r="AW128" s="122"/>
      <c r="AX128" s="122"/>
      <c r="AY128" s="122"/>
      <c r="AZ128" s="122"/>
      <c r="BA128" s="123"/>
    </row>
    <row r="129" spans="1:53" s="2" customFormat="1" ht="15" customHeight="1" x14ac:dyDescent="0.15">
      <c r="A129" s="138"/>
      <c r="B129" s="139"/>
      <c r="C129" s="139"/>
      <c r="D129" s="139"/>
      <c r="E129" s="195"/>
      <c r="F129" s="71" t="s">
        <v>0</v>
      </c>
      <c r="G129" s="69"/>
      <c r="H129" s="69"/>
      <c r="I129" s="69"/>
      <c r="J129" s="69" t="s">
        <v>1</v>
      </c>
      <c r="K129" s="69"/>
      <c r="L129" s="69"/>
      <c r="M129" s="69"/>
      <c r="N129" s="69" t="s">
        <v>2</v>
      </c>
      <c r="O129" s="69"/>
      <c r="P129" s="69"/>
      <c r="Q129" s="72"/>
      <c r="R129" s="71" t="s">
        <v>0</v>
      </c>
      <c r="S129" s="69"/>
      <c r="T129" s="69"/>
      <c r="U129" s="69"/>
      <c r="V129" s="69" t="s">
        <v>1</v>
      </c>
      <c r="W129" s="69"/>
      <c r="X129" s="69"/>
      <c r="Y129" s="69"/>
      <c r="Z129" s="69" t="s">
        <v>2</v>
      </c>
      <c r="AA129" s="69"/>
      <c r="AB129" s="69"/>
      <c r="AC129" s="72"/>
      <c r="AD129" s="71" t="s">
        <v>0</v>
      </c>
      <c r="AE129" s="69"/>
      <c r="AF129" s="69"/>
      <c r="AG129" s="69"/>
      <c r="AH129" s="69" t="s">
        <v>1</v>
      </c>
      <c r="AI129" s="69"/>
      <c r="AJ129" s="69"/>
      <c r="AK129" s="69"/>
      <c r="AL129" s="69" t="s">
        <v>2</v>
      </c>
      <c r="AM129" s="69"/>
      <c r="AN129" s="69"/>
      <c r="AO129" s="72"/>
      <c r="AP129" s="194" t="s">
        <v>0</v>
      </c>
      <c r="AQ129" s="69"/>
      <c r="AR129" s="69"/>
      <c r="AS129" s="69"/>
      <c r="AT129" s="69" t="s">
        <v>1</v>
      </c>
      <c r="AU129" s="69"/>
      <c r="AV129" s="69"/>
      <c r="AW129" s="69"/>
      <c r="AX129" s="69" t="s">
        <v>2</v>
      </c>
      <c r="AY129" s="69"/>
      <c r="AZ129" s="69"/>
      <c r="BA129" s="70"/>
    </row>
    <row r="130" spans="1:53" s="3" customFormat="1" ht="18.75" customHeight="1" x14ac:dyDescent="0.15">
      <c r="A130" s="148" t="s">
        <v>30</v>
      </c>
      <c r="B130" s="149"/>
      <c r="C130" s="149"/>
      <c r="D130" s="149"/>
      <c r="E130" s="196"/>
      <c r="F130" s="197">
        <v>1343</v>
      </c>
      <c r="G130" s="147"/>
      <c r="H130" s="147"/>
      <c r="I130" s="147"/>
      <c r="J130" s="146">
        <v>478</v>
      </c>
      <c r="K130" s="146"/>
      <c r="L130" s="146"/>
      <c r="M130" s="146"/>
      <c r="N130" s="146">
        <v>865</v>
      </c>
      <c r="O130" s="146"/>
      <c r="P130" s="146"/>
      <c r="Q130" s="198"/>
      <c r="R130" s="197">
        <v>1755</v>
      </c>
      <c r="S130" s="147"/>
      <c r="T130" s="147"/>
      <c r="U130" s="147"/>
      <c r="V130" s="146">
        <v>715</v>
      </c>
      <c r="W130" s="146"/>
      <c r="X130" s="146"/>
      <c r="Y130" s="146"/>
      <c r="Z130" s="146">
        <v>1040</v>
      </c>
      <c r="AA130" s="146"/>
      <c r="AB130" s="146"/>
      <c r="AC130" s="198"/>
      <c r="AD130" s="197">
        <v>2369</v>
      </c>
      <c r="AE130" s="147"/>
      <c r="AF130" s="147"/>
      <c r="AG130" s="147"/>
      <c r="AH130" s="146">
        <v>1086</v>
      </c>
      <c r="AI130" s="146"/>
      <c r="AJ130" s="146"/>
      <c r="AK130" s="146"/>
      <c r="AL130" s="146">
        <v>1283</v>
      </c>
      <c r="AM130" s="146"/>
      <c r="AN130" s="146"/>
      <c r="AO130" s="198"/>
      <c r="AP130" s="147">
        <f>SUM(AP131:AS135)</f>
        <v>3528</v>
      </c>
      <c r="AQ130" s="147"/>
      <c r="AR130" s="147"/>
      <c r="AS130" s="147"/>
      <c r="AT130" s="147">
        <f t="shared" ref="AT130" si="46">SUM(AT131:AW135)</f>
        <v>1661</v>
      </c>
      <c r="AU130" s="147"/>
      <c r="AV130" s="147"/>
      <c r="AW130" s="147"/>
      <c r="AX130" s="147">
        <f t="shared" ref="AX130" si="47">SUM(AX131:BA135)</f>
        <v>1867</v>
      </c>
      <c r="AY130" s="147"/>
      <c r="AZ130" s="147"/>
      <c r="BA130" s="150"/>
    </row>
    <row r="131" spans="1:53" s="3" customFormat="1" ht="15.75" customHeight="1" x14ac:dyDescent="0.15">
      <c r="A131" s="134">
        <v>80</v>
      </c>
      <c r="B131" s="135"/>
      <c r="C131" s="135"/>
      <c r="D131" s="135"/>
      <c r="E131" s="175"/>
      <c r="F131" s="199">
        <v>309</v>
      </c>
      <c r="G131" s="77"/>
      <c r="H131" s="77"/>
      <c r="I131" s="77"/>
      <c r="J131" s="78">
        <v>125</v>
      </c>
      <c r="K131" s="78"/>
      <c r="L131" s="78"/>
      <c r="M131" s="78"/>
      <c r="N131" s="78">
        <v>184</v>
      </c>
      <c r="O131" s="78"/>
      <c r="P131" s="78"/>
      <c r="Q131" s="200"/>
      <c r="R131" s="199">
        <v>406</v>
      </c>
      <c r="S131" s="77"/>
      <c r="T131" s="77"/>
      <c r="U131" s="77"/>
      <c r="V131" s="78">
        <v>175</v>
      </c>
      <c r="W131" s="78"/>
      <c r="X131" s="78"/>
      <c r="Y131" s="78"/>
      <c r="Z131" s="78">
        <v>231</v>
      </c>
      <c r="AA131" s="78"/>
      <c r="AB131" s="78"/>
      <c r="AC131" s="200"/>
      <c r="AD131" s="199">
        <v>610</v>
      </c>
      <c r="AE131" s="77"/>
      <c r="AF131" s="77"/>
      <c r="AG131" s="77"/>
      <c r="AH131" s="78">
        <v>287</v>
      </c>
      <c r="AI131" s="78"/>
      <c r="AJ131" s="78"/>
      <c r="AK131" s="78"/>
      <c r="AL131" s="78">
        <v>323</v>
      </c>
      <c r="AM131" s="78"/>
      <c r="AN131" s="78"/>
      <c r="AO131" s="200"/>
      <c r="AP131" s="77">
        <f>SUM(AT131:BA131)</f>
        <v>845</v>
      </c>
      <c r="AQ131" s="77"/>
      <c r="AR131" s="77"/>
      <c r="AS131" s="77"/>
      <c r="AT131" s="78">
        <v>411</v>
      </c>
      <c r="AU131" s="78"/>
      <c r="AV131" s="78"/>
      <c r="AW131" s="78"/>
      <c r="AX131" s="78">
        <v>434</v>
      </c>
      <c r="AY131" s="78"/>
      <c r="AZ131" s="78"/>
      <c r="BA131" s="145"/>
    </row>
    <row r="132" spans="1:53" s="3" customFormat="1" ht="15.75" customHeight="1" x14ac:dyDescent="0.15">
      <c r="A132" s="104">
        <v>81</v>
      </c>
      <c r="B132" s="105"/>
      <c r="C132" s="105"/>
      <c r="D132" s="105"/>
      <c r="E132" s="173"/>
      <c r="F132" s="199">
        <v>292</v>
      </c>
      <c r="G132" s="77"/>
      <c r="H132" s="77"/>
      <c r="I132" s="77"/>
      <c r="J132" s="78">
        <v>126</v>
      </c>
      <c r="K132" s="78"/>
      <c r="L132" s="78"/>
      <c r="M132" s="78"/>
      <c r="N132" s="78">
        <v>166</v>
      </c>
      <c r="O132" s="78"/>
      <c r="P132" s="78"/>
      <c r="Q132" s="200"/>
      <c r="R132" s="199">
        <v>375</v>
      </c>
      <c r="S132" s="77"/>
      <c r="T132" s="77"/>
      <c r="U132" s="77"/>
      <c r="V132" s="78">
        <v>157</v>
      </c>
      <c r="W132" s="78"/>
      <c r="X132" s="78"/>
      <c r="Y132" s="78"/>
      <c r="Z132" s="78">
        <v>218</v>
      </c>
      <c r="AA132" s="78"/>
      <c r="AB132" s="78"/>
      <c r="AC132" s="200"/>
      <c r="AD132" s="199">
        <v>495</v>
      </c>
      <c r="AE132" s="77"/>
      <c r="AF132" s="77"/>
      <c r="AG132" s="77"/>
      <c r="AH132" s="78">
        <v>230</v>
      </c>
      <c r="AI132" s="78"/>
      <c r="AJ132" s="78"/>
      <c r="AK132" s="78"/>
      <c r="AL132" s="78">
        <v>265</v>
      </c>
      <c r="AM132" s="78"/>
      <c r="AN132" s="78"/>
      <c r="AO132" s="200"/>
      <c r="AP132" s="77">
        <f t="shared" ref="AP132:AP135" si="48">SUM(AT132:BA132)</f>
        <v>694</v>
      </c>
      <c r="AQ132" s="77"/>
      <c r="AR132" s="77"/>
      <c r="AS132" s="77"/>
      <c r="AT132" s="78">
        <v>320</v>
      </c>
      <c r="AU132" s="78"/>
      <c r="AV132" s="78"/>
      <c r="AW132" s="78"/>
      <c r="AX132" s="78">
        <v>374</v>
      </c>
      <c r="AY132" s="78"/>
      <c r="AZ132" s="78"/>
      <c r="BA132" s="145"/>
    </row>
    <row r="133" spans="1:53" s="3" customFormat="1" ht="15.75" customHeight="1" x14ac:dyDescent="0.15">
      <c r="A133" s="104">
        <v>82</v>
      </c>
      <c r="B133" s="105"/>
      <c r="C133" s="105"/>
      <c r="D133" s="105"/>
      <c r="E133" s="173"/>
      <c r="F133" s="199">
        <v>276</v>
      </c>
      <c r="G133" s="77"/>
      <c r="H133" s="77"/>
      <c r="I133" s="77"/>
      <c r="J133" s="78">
        <v>86</v>
      </c>
      <c r="K133" s="78"/>
      <c r="L133" s="78"/>
      <c r="M133" s="78"/>
      <c r="N133" s="78">
        <v>190</v>
      </c>
      <c r="O133" s="78"/>
      <c r="P133" s="78"/>
      <c r="Q133" s="200"/>
      <c r="R133" s="199">
        <v>357</v>
      </c>
      <c r="S133" s="77"/>
      <c r="T133" s="77"/>
      <c r="U133" s="77"/>
      <c r="V133" s="78">
        <v>140</v>
      </c>
      <c r="W133" s="78"/>
      <c r="X133" s="78"/>
      <c r="Y133" s="78"/>
      <c r="Z133" s="78">
        <v>217</v>
      </c>
      <c r="AA133" s="78"/>
      <c r="AB133" s="78"/>
      <c r="AC133" s="200"/>
      <c r="AD133" s="199">
        <v>439</v>
      </c>
      <c r="AE133" s="77"/>
      <c r="AF133" s="77"/>
      <c r="AG133" s="77"/>
      <c r="AH133" s="78">
        <v>210</v>
      </c>
      <c r="AI133" s="78"/>
      <c r="AJ133" s="78"/>
      <c r="AK133" s="78"/>
      <c r="AL133" s="78">
        <v>229</v>
      </c>
      <c r="AM133" s="78"/>
      <c r="AN133" s="78"/>
      <c r="AO133" s="200"/>
      <c r="AP133" s="77">
        <f t="shared" si="48"/>
        <v>708</v>
      </c>
      <c r="AQ133" s="77"/>
      <c r="AR133" s="77"/>
      <c r="AS133" s="77"/>
      <c r="AT133" s="78">
        <v>339</v>
      </c>
      <c r="AU133" s="78"/>
      <c r="AV133" s="78"/>
      <c r="AW133" s="78"/>
      <c r="AX133" s="78">
        <v>369</v>
      </c>
      <c r="AY133" s="78"/>
      <c r="AZ133" s="78"/>
      <c r="BA133" s="145"/>
    </row>
    <row r="134" spans="1:53" s="3" customFormat="1" ht="15.75" customHeight="1" x14ac:dyDescent="0.15">
      <c r="A134" s="104">
        <v>83</v>
      </c>
      <c r="B134" s="105"/>
      <c r="C134" s="105"/>
      <c r="D134" s="105"/>
      <c r="E134" s="173"/>
      <c r="F134" s="199">
        <v>251</v>
      </c>
      <c r="G134" s="77"/>
      <c r="H134" s="77"/>
      <c r="I134" s="77"/>
      <c r="J134" s="78">
        <v>71</v>
      </c>
      <c r="K134" s="78"/>
      <c r="L134" s="78"/>
      <c r="M134" s="78"/>
      <c r="N134" s="78">
        <v>180</v>
      </c>
      <c r="O134" s="78"/>
      <c r="P134" s="78"/>
      <c r="Q134" s="200"/>
      <c r="R134" s="199">
        <v>326</v>
      </c>
      <c r="S134" s="77"/>
      <c r="T134" s="77"/>
      <c r="U134" s="77"/>
      <c r="V134" s="78">
        <v>138</v>
      </c>
      <c r="W134" s="78"/>
      <c r="X134" s="78"/>
      <c r="Y134" s="78"/>
      <c r="Z134" s="78">
        <v>188</v>
      </c>
      <c r="AA134" s="78"/>
      <c r="AB134" s="78"/>
      <c r="AC134" s="200"/>
      <c r="AD134" s="199">
        <v>426</v>
      </c>
      <c r="AE134" s="77"/>
      <c r="AF134" s="77"/>
      <c r="AG134" s="77"/>
      <c r="AH134" s="78">
        <v>182</v>
      </c>
      <c r="AI134" s="78"/>
      <c r="AJ134" s="78"/>
      <c r="AK134" s="78"/>
      <c r="AL134" s="78">
        <v>244</v>
      </c>
      <c r="AM134" s="78"/>
      <c r="AN134" s="78"/>
      <c r="AO134" s="200"/>
      <c r="AP134" s="77">
        <f t="shared" si="48"/>
        <v>695</v>
      </c>
      <c r="AQ134" s="77"/>
      <c r="AR134" s="77"/>
      <c r="AS134" s="77"/>
      <c r="AT134" s="78">
        <v>318</v>
      </c>
      <c r="AU134" s="78"/>
      <c r="AV134" s="78"/>
      <c r="AW134" s="78"/>
      <c r="AX134" s="78">
        <v>377</v>
      </c>
      <c r="AY134" s="78"/>
      <c r="AZ134" s="78"/>
      <c r="BA134" s="145"/>
    </row>
    <row r="135" spans="1:53" s="3" customFormat="1" ht="15.75" customHeight="1" x14ac:dyDescent="0.15">
      <c r="A135" s="104">
        <v>84</v>
      </c>
      <c r="B135" s="105"/>
      <c r="C135" s="105"/>
      <c r="D135" s="105"/>
      <c r="E135" s="173"/>
      <c r="F135" s="199">
        <v>215</v>
      </c>
      <c r="G135" s="77"/>
      <c r="H135" s="77"/>
      <c r="I135" s="77"/>
      <c r="J135" s="78">
        <v>70</v>
      </c>
      <c r="K135" s="78"/>
      <c r="L135" s="78"/>
      <c r="M135" s="78"/>
      <c r="N135" s="78">
        <v>145</v>
      </c>
      <c r="O135" s="78"/>
      <c r="P135" s="78"/>
      <c r="Q135" s="200"/>
      <c r="R135" s="199">
        <v>291</v>
      </c>
      <c r="S135" s="77"/>
      <c r="T135" s="77"/>
      <c r="U135" s="77"/>
      <c r="V135" s="78">
        <v>105</v>
      </c>
      <c r="W135" s="78"/>
      <c r="X135" s="78"/>
      <c r="Y135" s="78"/>
      <c r="Z135" s="78">
        <v>186</v>
      </c>
      <c r="AA135" s="78"/>
      <c r="AB135" s="78"/>
      <c r="AC135" s="200"/>
      <c r="AD135" s="199">
        <v>399</v>
      </c>
      <c r="AE135" s="77"/>
      <c r="AF135" s="77"/>
      <c r="AG135" s="77"/>
      <c r="AH135" s="78">
        <v>177</v>
      </c>
      <c r="AI135" s="78"/>
      <c r="AJ135" s="78"/>
      <c r="AK135" s="78"/>
      <c r="AL135" s="78">
        <v>222</v>
      </c>
      <c r="AM135" s="78"/>
      <c r="AN135" s="78"/>
      <c r="AO135" s="200"/>
      <c r="AP135" s="77">
        <f t="shared" si="48"/>
        <v>586</v>
      </c>
      <c r="AQ135" s="77"/>
      <c r="AR135" s="77"/>
      <c r="AS135" s="77"/>
      <c r="AT135" s="78">
        <v>273</v>
      </c>
      <c r="AU135" s="78"/>
      <c r="AV135" s="78"/>
      <c r="AW135" s="78"/>
      <c r="AX135" s="78">
        <v>313</v>
      </c>
      <c r="AY135" s="78"/>
      <c r="AZ135" s="78"/>
      <c r="BA135" s="145"/>
    </row>
    <row r="136" spans="1:53" s="3" customFormat="1" ht="9" customHeight="1" x14ac:dyDescent="0.15">
      <c r="A136" s="59"/>
      <c r="B136" s="60"/>
      <c r="C136" s="60"/>
      <c r="D136" s="60"/>
      <c r="E136" s="174"/>
      <c r="F136" s="201"/>
      <c r="G136" s="56"/>
      <c r="H136" s="56"/>
      <c r="I136" s="56"/>
      <c r="J136" s="55"/>
      <c r="K136" s="55"/>
      <c r="L136" s="55"/>
      <c r="M136" s="55"/>
      <c r="N136" s="55"/>
      <c r="O136" s="55"/>
      <c r="P136" s="55"/>
      <c r="Q136" s="202"/>
      <c r="R136" s="201"/>
      <c r="S136" s="56"/>
      <c r="T136" s="56"/>
      <c r="U136" s="56"/>
      <c r="V136" s="55"/>
      <c r="W136" s="55"/>
      <c r="X136" s="55"/>
      <c r="Y136" s="55"/>
      <c r="Z136" s="55"/>
      <c r="AA136" s="55"/>
      <c r="AB136" s="55"/>
      <c r="AC136" s="202"/>
      <c r="AD136" s="201"/>
      <c r="AE136" s="56"/>
      <c r="AF136" s="56"/>
      <c r="AG136" s="56"/>
      <c r="AH136" s="55"/>
      <c r="AI136" s="55"/>
      <c r="AJ136" s="55"/>
      <c r="AK136" s="55"/>
      <c r="AL136" s="55"/>
      <c r="AM136" s="55"/>
      <c r="AN136" s="55"/>
      <c r="AO136" s="202"/>
      <c r="AP136" s="42"/>
      <c r="AQ136" s="42"/>
      <c r="AR136" s="42"/>
      <c r="AS136" s="42"/>
      <c r="AT136" s="41"/>
      <c r="AU136" s="41"/>
      <c r="AV136" s="41"/>
      <c r="AW136" s="41"/>
      <c r="AX136" s="41"/>
      <c r="AY136" s="41"/>
      <c r="AZ136" s="41"/>
      <c r="BA136" s="51"/>
    </row>
    <row r="137" spans="1:53" s="3" customFormat="1" ht="18.75" customHeight="1" x14ac:dyDescent="0.15">
      <c r="A137" s="97" t="s">
        <v>31</v>
      </c>
      <c r="B137" s="98"/>
      <c r="C137" s="98"/>
      <c r="D137" s="98"/>
      <c r="E137" s="172"/>
      <c r="F137" s="203">
        <v>739</v>
      </c>
      <c r="G137" s="88"/>
      <c r="H137" s="88"/>
      <c r="I137" s="88"/>
      <c r="J137" s="90">
        <v>199</v>
      </c>
      <c r="K137" s="90"/>
      <c r="L137" s="90"/>
      <c r="M137" s="90"/>
      <c r="N137" s="90">
        <v>540</v>
      </c>
      <c r="O137" s="90"/>
      <c r="P137" s="90"/>
      <c r="Q137" s="204"/>
      <c r="R137" s="203">
        <v>975</v>
      </c>
      <c r="S137" s="88"/>
      <c r="T137" s="88"/>
      <c r="U137" s="88"/>
      <c r="V137" s="90">
        <v>280</v>
      </c>
      <c r="W137" s="90"/>
      <c r="X137" s="90"/>
      <c r="Y137" s="90"/>
      <c r="Z137" s="90">
        <v>695</v>
      </c>
      <c r="AA137" s="90"/>
      <c r="AB137" s="90"/>
      <c r="AC137" s="204"/>
      <c r="AD137" s="203">
        <v>1305</v>
      </c>
      <c r="AE137" s="88"/>
      <c r="AF137" s="88"/>
      <c r="AG137" s="88"/>
      <c r="AH137" s="90">
        <v>477</v>
      </c>
      <c r="AI137" s="90"/>
      <c r="AJ137" s="90"/>
      <c r="AK137" s="90"/>
      <c r="AL137" s="90">
        <v>828</v>
      </c>
      <c r="AM137" s="90"/>
      <c r="AN137" s="90"/>
      <c r="AO137" s="204"/>
      <c r="AP137" s="88">
        <f>SUM(AP138:AS142)</f>
        <v>1802</v>
      </c>
      <c r="AQ137" s="88"/>
      <c r="AR137" s="88"/>
      <c r="AS137" s="88"/>
      <c r="AT137" s="88">
        <f t="shared" ref="AT137" si="49">SUM(AT138:AW142)</f>
        <v>726</v>
      </c>
      <c r="AU137" s="88"/>
      <c r="AV137" s="88"/>
      <c r="AW137" s="88"/>
      <c r="AX137" s="88">
        <f t="shared" ref="AX137" si="50">SUM(AX138:BA142)</f>
        <v>1076</v>
      </c>
      <c r="AY137" s="88"/>
      <c r="AZ137" s="88"/>
      <c r="BA137" s="151"/>
    </row>
    <row r="138" spans="1:53" s="3" customFormat="1" ht="15.75" customHeight="1" x14ac:dyDescent="0.15">
      <c r="A138" s="104">
        <v>85</v>
      </c>
      <c r="B138" s="105"/>
      <c r="C138" s="105"/>
      <c r="D138" s="105"/>
      <c r="E138" s="173"/>
      <c r="F138" s="199">
        <v>227</v>
      </c>
      <c r="G138" s="77"/>
      <c r="H138" s="77"/>
      <c r="I138" s="77"/>
      <c r="J138" s="78">
        <v>66</v>
      </c>
      <c r="K138" s="78"/>
      <c r="L138" s="78"/>
      <c r="M138" s="78"/>
      <c r="N138" s="78">
        <v>161</v>
      </c>
      <c r="O138" s="78"/>
      <c r="P138" s="78"/>
      <c r="Q138" s="200"/>
      <c r="R138" s="199">
        <v>241</v>
      </c>
      <c r="S138" s="77"/>
      <c r="T138" s="77"/>
      <c r="U138" s="77"/>
      <c r="V138" s="78">
        <v>86</v>
      </c>
      <c r="W138" s="78"/>
      <c r="X138" s="78"/>
      <c r="Y138" s="78"/>
      <c r="Z138" s="78">
        <v>155</v>
      </c>
      <c r="AA138" s="78"/>
      <c r="AB138" s="78"/>
      <c r="AC138" s="200"/>
      <c r="AD138" s="199">
        <v>313</v>
      </c>
      <c r="AE138" s="77"/>
      <c r="AF138" s="77"/>
      <c r="AG138" s="77"/>
      <c r="AH138" s="78">
        <v>123</v>
      </c>
      <c r="AI138" s="78"/>
      <c r="AJ138" s="78"/>
      <c r="AK138" s="78"/>
      <c r="AL138" s="78">
        <v>190</v>
      </c>
      <c r="AM138" s="78"/>
      <c r="AN138" s="78"/>
      <c r="AO138" s="200"/>
      <c r="AP138" s="77">
        <f>SUM(AT138:BA138)</f>
        <v>492</v>
      </c>
      <c r="AQ138" s="77"/>
      <c r="AR138" s="77"/>
      <c r="AS138" s="77"/>
      <c r="AT138" s="78">
        <v>207</v>
      </c>
      <c r="AU138" s="78"/>
      <c r="AV138" s="78"/>
      <c r="AW138" s="78"/>
      <c r="AX138" s="78">
        <v>285</v>
      </c>
      <c r="AY138" s="78"/>
      <c r="AZ138" s="78"/>
      <c r="BA138" s="145"/>
    </row>
    <row r="139" spans="1:53" s="3" customFormat="1" ht="15.75" customHeight="1" x14ac:dyDescent="0.15">
      <c r="A139" s="104">
        <v>86</v>
      </c>
      <c r="B139" s="105"/>
      <c r="C139" s="105"/>
      <c r="D139" s="105"/>
      <c r="E139" s="173"/>
      <c r="F139" s="199">
        <v>157</v>
      </c>
      <c r="G139" s="77"/>
      <c r="H139" s="77"/>
      <c r="I139" s="77"/>
      <c r="J139" s="78">
        <v>46</v>
      </c>
      <c r="K139" s="78"/>
      <c r="L139" s="78"/>
      <c r="M139" s="78"/>
      <c r="N139" s="78">
        <v>111</v>
      </c>
      <c r="O139" s="78"/>
      <c r="P139" s="78"/>
      <c r="Q139" s="200"/>
      <c r="R139" s="199">
        <v>200</v>
      </c>
      <c r="S139" s="77"/>
      <c r="T139" s="77"/>
      <c r="U139" s="77"/>
      <c r="V139" s="78">
        <v>66</v>
      </c>
      <c r="W139" s="78"/>
      <c r="X139" s="78"/>
      <c r="Y139" s="78"/>
      <c r="Z139" s="78">
        <v>134</v>
      </c>
      <c r="AA139" s="78"/>
      <c r="AB139" s="78"/>
      <c r="AC139" s="200"/>
      <c r="AD139" s="199">
        <v>307</v>
      </c>
      <c r="AE139" s="77"/>
      <c r="AF139" s="77"/>
      <c r="AG139" s="77"/>
      <c r="AH139" s="78">
        <v>116</v>
      </c>
      <c r="AI139" s="78"/>
      <c r="AJ139" s="78"/>
      <c r="AK139" s="78"/>
      <c r="AL139" s="78">
        <v>191</v>
      </c>
      <c r="AM139" s="78"/>
      <c r="AN139" s="78"/>
      <c r="AO139" s="200"/>
      <c r="AP139" s="77">
        <f t="shared" ref="AP139:AP142" si="51">SUM(AT139:BA139)</f>
        <v>401</v>
      </c>
      <c r="AQ139" s="77"/>
      <c r="AR139" s="77"/>
      <c r="AS139" s="77"/>
      <c r="AT139" s="78">
        <v>162</v>
      </c>
      <c r="AU139" s="78"/>
      <c r="AV139" s="78"/>
      <c r="AW139" s="78"/>
      <c r="AX139" s="78">
        <v>239</v>
      </c>
      <c r="AY139" s="78"/>
      <c r="AZ139" s="78"/>
      <c r="BA139" s="145"/>
    </row>
    <row r="140" spans="1:53" s="3" customFormat="1" ht="15.75" customHeight="1" x14ac:dyDescent="0.15">
      <c r="A140" s="104">
        <v>87</v>
      </c>
      <c r="B140" s="105"/>
      <c r="C140" s="105"/>
      <c r="D140" s="105"/>
      <c r="E140" s="173"/>
      <c r="F140" s="199">
        <v>123</v>
      </c>
      <c r="G140" s="77"/>
      <c r="H140" s="77"/>
      <c r="I140" s="77"/>
      <c r="J140" s="78">
        <v>37</v>
      </c>
      <c r="K140" s="78"/>
      <c r="L140" s="78"/>
      <c r="M140" s="78"/>
      <c r="N140" s="78">
        <v>86</v>
      </c>
      <c r="O140" s="78"/>
      <c r="P140" s="78"/>
      <c r="Q140" s="200"/>
      <c r="R140" s="199">
        <v>201</v>
      </c>
      <c r="S140" s="77"/>
      <c r="T140" s="77"/>
      <c r="U140" s="77"/>
      <c r="V140" s="78">
        <v>46</v>
      </c>
      <c r="W140" s="78"/>
      <c r="X140" s="78"/>
      <c r="Y140" s="78"/>
      <c r="Z140" s="78">
        <v>155</v>
      </c>
      <c r="AA140" s="78"/>
      <c r="AB140" s="78"/>
      <c r="AC140" s="200"/>
      <c r="AD140" s="199">
        <v>247</v>
      </c>
      <c r="AE140" s="77"/>
      <c r="AF140" s="77"/>
      <c r="AG140" s="77"/>
      <c r="AH140" s="78">
        <v>90</v>
      </c>
      <c r="AI140" s="78"/>
      <c r="AJ140" s="78"/>
      <c r="AK140" s="78"/>
      <c r="AL140" s="78">
        <v>157</v>
      </c>
      <c r="AM140" s="78"/>
      <c r="AN140" s="78"/>
      <c r="AO140" s="200"/>
      <c r="AP140" s="77">
        <f t="shared" si="51"/>
        <v>318</v>
      </c>
      <c r="AQ140" s="77"/>
      <c r="AR140" s="77"/>
      <c r="AS140" s="77"/>
      <c r="AT140" s="78">
        <v>129</v>
      </c>
      <c r="AU140" s="78"/>
      <c r="AV140" s="78"/>
      <c r="AW140" s="78"/>
      <c r="AX140" s="78">
        <v>189</v>
      </c>
      <c r="AY140" s="78"/>
      <c r="AZ140" s="78"/>
      <c r="BA140" s="145"/>
    </row>
    <row r="141" spans="1:53" s="3" customFormat="1" ht="15.75" customHeight="1" x14ac:dyDescent="0.15">
      <c r="A141" s="104">
        <v>88</v>
      </c>
      <c r="B141" s="105"/>
      <c r="C141" s="105"/>
      <c r="D141" s="105"/>
      <c r="E141" s="173"/>
      <c r="F141" s="199">
        <v>112</v>
      </c>
      <c r="G141" s="77"/>
      <c r="H141" s="77"/>
      <c r="I141" s="77"/>
      <c r="J141" s="78">
        <v>29</v>
      </c>
      <c r="K141" s="78"/>
      <c r="L141" s="78"/>
      <c r="M141" s="78"/>
      <c r="N141" s="78">
        <v>83</v>
      </c>
      <c r="O141" s="78"/>
      <c r="P141" s="78"/>
      <c r="Q141" s="200"/>
      <c r="R141" s="199">
        <v>187</v>
      </c>
      <c r="S141" s="77"/>
      <c r="T141" s="77"/>
      <c r="U141" s="77"/>
      <c r="V141" s="78">
        <v>46</v>
      </c>
      <c r="W141" s="78"/>
      <c r="X141" s="78"/>
      <c r="Y141" s="78"/>
      <c r="Z141" s="78">
        <v>141</v>
      </c>
      <c r="AA141" s="78"/>
      <c r="AB141" s="78"/>
      <c r="AC141" s="200"/>
      <c r="AD141" s="199">
        <v>229</v>
      </c>
      <c r="AE141" s="77"/>
      <c r="AF141" s="77"/>
      <c r="AG141" s="77"/>
      <c r="AH141" s="78">
        <v>86</v>
      </c>
      <c r="AI141" s="78"/>
      <c r="AJ141" s="78"/>
      <c r="AK141" s="78"/>
      <c r="AL141" s="78">
        <v>143</v>
      </c>
      <c r="AM141" s="78"/>
      <c r="AN141" s="78"/>
      <c r="AO141" s="200"/>
      <c r="AP141" s="77">
        <f t="shared" si="51"/>
        <v>333</v>
      </c>
      <c r="AQ141" s="77"/>
      <c r="AR141" s="77"/>
      <c r="AS141" s="77"/>
      <c r="AT141" s="78">
        <v>137</v>
      </c>
      <c r="AU141" s="78"/>
      <c r="AV141" s="78"/>
      <c r="AW141" s="78"/>
      <c r="AX141" s="78">
        <v>196</v>
      </c>
      <c r="AY141" s="78"/>
      <c r="AZ141" s="78"/>
      <c r="BA141" s="145"/>
    </row>
    <row r="142" spans="1:53" s="3" customFormat="1" ht="15.75" customHeight="1" x14ac:dyDescent="0.15">
      <c r="A142" s="104">
        <v>89</v>
      </c>
      <c r="B142" s="105"/>
      <c r="C142" s="105"/>
      <c r="D142" s="105"/>
      <c r="E142" s="173"/>
      <c r="F142" s="199">
        <v>120</v>
      </c>
      <c r="G142" s="77"/>
      <c r="H142" s="77"/>
      <c r="I142" s="77"/>
      <c r="J142" s="78">
        <v>21</v>
      </c>
      <c r="K142" s="78"/>
      <c r="L142" s="78"/>
      <c r="M142" s="78"/>
      <c r="N142" s="78">
        <v>99</v>
      </c>
      <c r="O142" s="78"/>
      <c r="P142" s="78"/>
      <c r="Q142" s="200"/>
      <c r="R142" s="199">
        <v>146</v>
      </c>
      <c r="S142" s="77"/>
      <c r="T142" s="77"/>
      <c r="U142" s="77"/>
      <c r="V142" s="78">
        <v>36</v>
      </c>
      <c r="W142" s="78"/>
      <c r="X142" s="78"/>
      <c r="Y142" s="78"/>
      <c r="Z142" s="78">
        <v>110</v>
      </c>
      <c r="AA142" s="78"/>
      <c r="AB142" s="78"/>
      <c r="AC142" s="200"/>
      <c r="AD142" s="199">
        <v>209</v>
      </c>
      <c r="AE142" s="77"/>
      <c r="AF142" s="77"/>
      <c r="AG142" s="77"/>
      <c r="AH142" s="78">
        <v>62</v>
      </c>
      <c r="AI142" s="78"/>
      <c r="AJ142" s="78"/>
      <c r="AK142" s="78"/>
      <c r="AL142" s="78">
        <v>147</v>
      </c>
      <c r="AM142" s="78"/>
      <c r="AN142" s="78"/>
      <c r="AO142" s="200"/>
      <c r="AP142" s="77">
        <f t="shared" si="51"/>
        <v>258</v>
      </c>
      <c r="AQ142" s="77"/>
      <c r="AR142" s="77"/>
      <c r="AS142" s="77"/>
      <c r="AT142" s="78">
        <v>91</v>
      </c>
      <c r="AU142" s="78"/>
      <c r="AV142" s="78"/>
      <c r="AW142" s="78"/>
      <c r="AX142" s="78">
        <v>167</v>
      </c>
      <c r="AY142" s="78"/>
      <c r="AZ142" s="78"/>
      <c r="BA142" s="145"/>
    </row>
    <row r="143" spans="1:53" s="3" customFormat="1" ht="9" customHeight="1" x14ac:dyDescent="0.15">
      <c r="A143" s="59"/>
      <c r="B143" s="60"/>
      <c r="C143" s="60"/>
      <c r="D143" s="60"/>
      <c r="E143" s="174"/>
      <c r="F143" s="201"/>
      <c r="G143" s="56"/>
      <c r="H143" s="56"/>
      <c r="I143" s="56"/>
      <c r="J143" s="55"/>
      <c r="K143" s="55"/>
      <c r="L143" s="55"/>
      <c r="M143" s="55"/>
      <c r="N143" s="55"/>
      <c r="O143" s="55"/>
      <c r="P143" s="55"/>
      <c r="Q143" s="202"/>
      <c r="R143" s="201"/>
      <c r="S143" s="56"/>
      <c r="T143" s="56"/>
      <c r="U143" s="56"/>
      <c r="V143" s="55"/>
      <c r="W143" s="55"/>
      <c r="X143" s="55"/>
      <c r="Y143" s="55"/>
      <c r="Z143" s="55"/>
      <c r="AA143" s="55"/>
      <c r="AB143" s="55"/>
      <c r="AC143" s="202"/>
      <c r="AD143" s="201"/>
      <c r="AE143" s="56"/>
      <c r="AF143" s="56"/>
      <c r="AG143" s="56"/>
      <c r="AH143" s="55"/>
      <c r="AI143" s="55"/>
      <c r="AJ143" s="55"/>
      <c r="AK143" s="55"/>
      <c r="AL143" s="55"/>
      <c r="AM143" s="55"/>
      <c r="AN143" s="55"/>
      <c r="AO143" s="202"/>
      <c r="AP143" s="42"/>
      <c r="AQ143" s="42"/>
      <c r="AR143" s="42"/>
      <c r="AS143" s="42"/>
      <c r="AT143" s="41"/>
      <c r="AU143" s="41"/>
      <c r="AV143" s="41"/>
      <c r="AW143" s="41"/>
      <c r="AX143" s="41"/>
      <c r="AY143" s="41"/>
      <c r="AZ143" s="41"/>
      <c r="BA143" s="51"/>
    </row>
    <row r="144" spans="1:53" s="3" customFormat="1" ht="18.75" customHeight="1" x14ac:dyDescent="0.15">
      <c r="A144" s="97" t="s">
        <v>32</v>
      </c>
      <c r="B144" s="98"/>
      <c r="C144" s="98"/>
      <c r="D144" s="98"/>
      <c r="E144" s="172"/>
      <c r="F144" s="203">
        <v>399</v>
      </c>
      <c r="G144" s="88"/>
      <c r="H144" s="88"/>
      <c r="I144" s="88"/>
      <c r="J144" s="90">
        <v>81</v>
      </c>
      <c r="K144" s="90"/>
      <c r="L144" s="90"/>
      <c r="M144" s="90"/>
      <c r="N144" s="90">
        <v>318</v>
      </c>
      <c r="O144" s="90"/>
      <c r="P144" s="90"/>
      <c r="Q144" s="204"/>
      <c r="R144" s="203">
        <v>444</v>
      </c>
      <c r="S144" s="88"/>
      <c r="T144" s="88"/>
      <c r="U144" s="88"/>
      <c r="V144" s="90">
        <v>89</v>
      </c>
      <c r="W144" s="90"/>
      <c r="X144" s="90"/>
      <c r="Y144" s="90"/>
      <c r="Z144" s="90">
        <v>355</v>
      </c>
      <c r="AA144" s="90"/>
      <c r="AB144" s="90"/>
      <c r="AC144" s="204"/>
      <c r="AD144" s="203">
        <v>541</v>
      </c>
      <c r="AE144" s="88"/>
      <c r="AF144" s="88"/>
      <c r="AG144" s="88"/>
      <c r="AH144" s="90">
        <v>127</v>
      </c>
      <c r="AI144" s="90"/>
      <c r="AJ144" s="90"/>
      <c r="AK144" s="90"/>
      <c r="AL144" s="90">
        <v>414</v>
      </c>
      <c r="AM144" s="90"/>
      <c r="AN144" s="90"/>
      <c r="AO144" s="204"/>
      <c r="AP144" s="88">
        <f>SUM(AP145:AS149)</f>
        <v>802</v>
      </c>
      <c r="AQ144" s="88"/>
      <c r="AR144" s="88"/>
      <c r="AS144" s="88"/>
      <c r="AT144" s="88">
        <f t="shared" ref="AT144" si="52">SUM(AT145:AW149)</f>
        <v>247</v>
      </c>
      <c r="AU144" s="88"/>
      <c r="AV144" s="88"/>
      <c r="AW144" s="88"/>
      <c r="AX144" s="88">
        <f t="shared" ref="AX144" si="53">SUM(AX145:BA149)</f>
        <v>555</v>
      </c>
      <c r="AY144" s="88"/>
      <c r="AZ144" s="88"/>
      <c r="BA144" s="151"/>
    </row>
    <row r="145" spans="1:53" s="3" customFormat="1" ht="15.75" customHeight="1" x14ac:dyDescent="0.15">
      <c r="A145" s="104">
        <v>90</v>
      </c>
      <c r="B145" s="105"/>
      <c r="C145" s="105"/>
      <c r="D145" s="105"/>
      <c r="E145" s="173"/>
      <c r="F145" s="199">
        <v>100</v>
      </c>
      <c r="G145" s="77"/>
      <c r="H145" s="77"/>
      <c r="I145" s="77"/>
      <c r="J145" s="78">
        <v>24</v>
      </c>
      <c r="K145" s="78"/>
      <c r="L145" s="78"/>
      <c r="M145" s="78"/>
      <c r="N145" s="78">
        <v>76</v>
      </c>
      <c r="O145" s="78"/>
      <c r="P145" s="78"/>
      <c r="Q145" s="200"/>
      <c r="R145" s="199">
        <v>143</v>
      </c>
      <c r="S145" s="77"/>
      <c r="T145" s="77"/>
      <c r="U145" s="77"/>
      <c r="V145" s="78">
        <v>31</v>
      </c>
      <c r="W145" s="78"/>
      <c r="X145" s="78"/>
      <c r="Y145" s="78"/>
      <c r="Z145" s="78">
        <v>112</v>
      </c>
      <c r="AA145" s="78"/>
      <c r="AB145" s="78"/>
      <c r="AC145" s="200"/>
      <c r="AD145" s="199">
        <v>164</v>
      </c>
      <c r="AE145" s="77"/>
      <c r="AF145" s="77"/>
      <c r="AG145" s="77"/>
      <c r="AH145" s="78">
        <v>47</v>
      </c>
      <c r="AI145" s="78"/>
      <c r="AJ145" s="78"/>
      <c r="AK145" s="78"/>
      <c r="AL145" s="78">
        <v>117</v>
      </c>
      <c r="AM145" s="78"/>
      <c r="AN145" s="78"/>
      <c r="AO145" s="200"/>
      <c r="AP145" s="77">
        <f>SUM(AT145:BA145)</f>
        <v>210</v>
      </c>
      <c r="AQ145" s="77"/>
      <c r="AR145" s="77"/>
      <c r="AS145" s="77"/>
      <c r="AT145" s="78">
        <v>64</v>
      </c>
      <c r="AU145" s="78"/>
      <c r="AV145" s="78"/>
      <c r="AW145" s="78"/>
      <c r="AX145" s="78">
        <v>146</v>
      </c>
      <c r="AY145" s="78"/>
      <c r="AZ145" s="78"/>
      <c r="BA145" s="145"/>
    </row>
    <row r="146" spans="1:53" s="3" customFormat="1" ht="15.75" customHeight="1" x14ac:dyDescent="0.15">
      <c r="A146" s="104">
        <v>91</v>
      </c>
      <c r="B146" s="105"/>
      <c r="C146" s="105"/>
      <c r="D146" s="105"/>
      <c r="E146" s="173"/>
      <c r="F146" s="199">
        <v>100</v>
      </c>
      <c r="G146" s="77"/>
      <c r="H146" s="77"/>
      <c r="I146" s="77"/>
      <c r="J146" s="78">
        <v>22</v>
      </c>
      <c r="K146" s="78"/>
      <c r="L146" s="78"/>
      <c r="M146" s="78"/>
      <c r="N146" s="78">
        <v>78</v>
      </c>
      <c r="O146" s="78"/>
      <c r="P146" s="78"/>
      <c r="Q146" s="200"/>
      <c r="R146" s="199">
        <v>98</v>
      </c>
      <c r="S146" s="77"/>
      <c r="T146" s="77"/>
      <c r="U146" s="77"/>
      <c r="V146" s="78">
        <v>21</v>
      </c>
      <c r="W146" s="78"/>
      <c r="X146" s="78"/>
      <c r="Y146" s="78"/>
      <c r="Z146" s="78">
        <v>77</v>
      </c>
      <c r="AA146" s="78"/>
      <c r="AB146" s="78"/>
      <c r="AC146" s="200"/>
      <c r="AD146" s="199">
        <v>120</v>
      </c>
      <c r="AE146" s="77"/>
      <c r="AF146" s="77"/>
      <c r="AG146" s="77"/>
      <c r="AH146" s="78">
        <v>30</v>
      </c>
      <c r="AI146" s="78"/>
      <c r="AJ146" s="78"/>
      <c r="AK146" s="78"/>
      <c r="AL146" s="78">
        <v>90</v>
      </c>
      <c r="AM146" s="78"/>
      <c r="AN146" s="78"/>
      <c r="AO146" s="200"/>
      <c r="AP146" s="77">
        <f t="shared" ref="AP146:AP149" si="54">SUM(AT146:BA146)</f>
        <v>200</v>
      </c>
      <c r="AQ146" s="77"/>
      <c r="AR146" s="77"/>
      <c r="AS146" s="77"/>
      <c r="AT146" s="78">
        <v>66</v>
      </c>
      <c r="AU146" s="78"/>
      <c r="AV146" s="78"/>
      <c r="AW146" s="78"/>
      <c r="AX146" s="78">
        <v>134</v>
      </c>
      <c r="AY146" s="78"/>
      <c r="AZ146" s="78"/>
      <c r="BA146" s="145"/>
    </row>
    <row r="147" spans="1:53" s="3" customFormat="1" ht="15.75" customHeight="1" x14ac:dyDescent="0.15">
      <c r="A147" s="104">
        <v>92</v>
      </c>
      <c r="B147" s="105"/>
      <c r="C147" s="105"/>
      <c r="D147" s="105"/>
      <c r="E147" s="173"/>
      <c r="F147" s="199">
        <v>75</v>
      </c>
      <c r="G147" s="77"/>
      <c r="H147" s="77"/>
      <c r="I147" s="77"/>
      <c r="J147" s="78">
        <v>14</v>
      </c>
      <c r="K147" s="78"/>
      <c r="L147" s="78"/>
      <c r="M147" s="78"/>
      <c r="N147" s="78">
        <v>61</v>
      </c>
      <c r="O147" s="78"/>
      <c r="P147" s="78"/>
      <c r="Q147" s="200"/>
      <c r="R147" s="199">
        <v>80</v>
      </c>
      <c r="S147" s="77"/>
      <c r="T147" s="77"/>
      <c r="U147" s="77"/>
      <c r="V147" s="78">
        <v>18</v>
      </c>
      <c r="W147" s="78"/>
      <c r="X147" s="78"/>
      <c r="Y147" s="78"/>
      <c r="Z147" s="78">
        <v>62</v>
      </c>
      <c r="AA147" s="78"/>
      <c r="AB147" s="78"/>
      <c r="AC147" s="200"/>
      <c r="AD147" s="199">
        <v>100</v>
      </c>
      <c r="AE147" s="77"/>
      <c r="AF147" s="77"/>
      <c r="AG147" s="77"/>
      <c r="AH147" s="78">
        <v>22</v>
      </c>
      <c r="AI147" s="78"/>
      <c r="AJ147" s="78"/>
      <c r="AK147" s="78"/>
      <c r="AL147" s="78">
        <v>78</v>
      </c>
      <c r="AM147" s="78"/>
      <c r="AN147" s="78"/>
      <c r="AO147" s="200"/>
      <c r="AP147" s="77">
        <f t="shared" si="54"/>
        <v>162</v>
      </c>
      <c r="AQ147" s="77"/>
      <c r="AR147" s="77"/>
      <c r="AS147" s="77"/>
      <c r="AT147" s="78">
        <v>52</v>
      </c>
      <c r="AU147" s="78"/>
      <c r="AV147" s="78"/>
      <c r="AW147" s="78"/>
      <c r="AX147" s="78">
        <v>110</v>
      </c>
      <c r="AY147" s="78"/>
      <c r="AZ147" s="78"/>
      <c r="BA147" s="145"/>
    </row>
    <row r="148" spans="1:53" s="3" customFormat="1" ht="15.75" customHeight="1" x14ac:dyDescent="0.15">
      <c r="A148" s="104">
        <v>93</v>
      </c>
      <c r="B148" s="105"/>
      <c r="C148" s="105"/>
      <c r="D148" s="105"/>
      <c r="E148" s="173"/>
      <c r="F148" s="199">
        <v>58</v>
      </c>
      <c r="G148" s="77"/>
      <c r="H148" s="77"/>
      <c r="I148" s="77"/>
      <c r="J148" s="78">
        <v>9</v>
      </c>
      <c r="K148" s="78"/>
      <c r="L148" s="78"/>
      <c r="M148" s="78"/>
      <c r="N148" s="78">
        <v>49</v>
      </c>
      <c r="O148" s="78"/>
      <c r="P148" s="78"/>
      <c r="Q148" s="200"/>
      <c r="R148" s="199">
        <v>58</v>
      </c>
      <c r="S148" s="77"/>
      <c r="T148" s="77"/>
      <c r="U148" s="77"/>
      <c r="V148" s="78">
        <v>10</v>
      </c>
      <c r="W148" s="78"/>
      <c r="X148" s="78"/>
      <c r="Y148" s="78"/>
      <c r="Z148" s="78">
        <v>48</v>
      </c>
      <c r="AA148" s="78"/>
      <c r="AB148" s="78"/>
      <c r="AC148" s="200"/>
      <c r="AD148" s="199">
        <v>94</v>
      </c>
      <c r="AE148" s="77"/>
      <c r="AF148" s="77"/>
      <c r="AG148" s="77"/>
      <c r="AH148" s="78">
        <v>16</v>
      </c>
      <c r="AI148" s="78"/>
      <c r="AJ148" s="78"/>
      <c r="AK148" s="78"/>
      <c r="AL148" s="78">
        <v>78</v>
      </c>
      <c r="AM148" s="78"/>
      <c r="AN148" s="78"/>
      <c r="AO148" s="200"/>
      <c r="AP148" s="77">
        <f t="shared" si="54"/>
        <v>123</v>
      </c>
      <c r="AQ148" s="77"/>
      <c r="AR148" s="77"/>
      <c r="AS148" s="77"/>
      <c r="AT148" s="78">
        <v>35</v>
      </c>
      <c r="AU148" s="78"/>
      <c r="AV148" s="78"/>
      <c r="AW148" s="78"/>
      <c r="AX148" s="78">
        <v>88</v>
      </c>
      <c r="AY148" s="78"/>
      <c r="AZ148" s="78"/>
      <c r="BA148" s="145"/>
    </row>
    <row r="149" spans="1:53" s="3" customFormat="1" ht="15.75" customHeight="1" x14ac:dyDescent="0.15">
      <c r="A149" s="104">
        <v>94</v>
      </c>
      <c r="B149" s="105"/>
      <c r="C149" s="105"/>
      <c r="D149" s="105"/>
      <c r="E149" s="173"/>
      <c r="F149" s="199">
        <v>66</v>
      </c>
      <c r="G149" s="77"/>
      <c r="H149" s="77"/>
      <c r="I149" s="77"/>
      <c r="J149" s="78">
        <v>12</v>
      </c>
      <c r="K149" s="78"/>
      <c r="L149" s="78"/>
      <c r="M149" s="78"/>
      <c r="N149" s="78">
        <v>54</v>
      </c>
      <c r="O149" s="78"/>
      <c r="P149" s="78"/>
      <c r="Q149" s="200"/>
      <c r="R149" s="199">
        <v>65</v>
      </c>
      <c r="S149" s="77"/>
      <c r="T149" s="77"/>
      <c r="U149" s="77"/>
      <c r="V149" s="78">
        <v>9</v>
      </c>
      <c r="W149" s="78"/>
      <c r="X149" s="78"/>
      <c r="Y149" s="78"/>
      <c r="Z149" s="78">
        <v>56</v>
      </c>
      <c r="AA149" s="78"/>
      <c r="AB149" s="78"/>
      <c r="AC149" s="200"/>
      <c r="AD149" s="199">
        <v>63</v>
      </c>
      <c r="AE149" s="77"/>
      <c r="AF149" s="77"/>
      <c r="AG149" s="77"/>
      <c r="AH149" s="78">
        <v>12</v>
      </c>
      <c r="AI149" s="78"/>
      <c r="AJ149" s="78"/>
      <c r="AK149" s="78"/>
      <c r="AL149" s="78">
        <v>51</v>
      </c>
      <c r="AM149" s="78"/>
      <c r="AN149" s="78"/>
      <c r="AO149" s="200"/>
      <c r="AP149" s="77">
        <f t="shared" si="54"/>
        <v>107</v>
      </c>
      <c r="AQ149" s="77"/>
      <c r="AR149" s="77"/>
      <c r="AS149" s="77"/>
      <c r="AT149" s="78">
        <v>30</v>
      </c>
      <c r="AU149" s="78"/>
      <c r="AV149" s="78"/>
      <c r="AW149" s="78"/>
      <c r="AX149" s="78">
        <v>77</v>
      </c>
      <c r="AY149" s="78"/>
      <c r="AZ149" s="78"/>
      <c r="BA149" s="145"/>
    </row>
    <row r="150" spans="1:53" s="3" customFormat="1" ht="9" customHeight="1" x14ac:dyDescent="0.15">
      <c r="A150" s="59"/>
      <c r="B150" s="60"/>
      <c r="C150" s="60"/>
      <c r="D150" s="60"/>
      <c r="E150" s="174"/>
      <c r="F150" s="201"/>
      <c r="G150" s="56"/>
      <c r="H150" s="56"/>
      <c r="I150" s="56"/>
      <c r="J150" s="55"/>
      <c r="K150" s="55"/>
      <c r="L150" s="55"/>
      <c r="M150" s="55"/>
      <c r="N150" s="55"/>
      <c r="O150" s="55"/>
      <c r="P150" s="55"/>
      <c r="Q150" s="202"/>
      <c r="R150" s="201"/>
      <c r="S150" s="56"/>
      <c r="T150" s="56"/>
      <c r="U150" s="56"/>
      <c r="V150" s="55"/>
      <c r="W150" s="55"/>
      <c r="X150" s="55"/>
      <c r="Y150" s="55"/>
      <c r="Z150" s="55"/>
      <c r="AA150" s="55"/>
      <c r="AB150" s="55"/>
      <c r="AC150" s="202"/>
      <c r="AD150" s="201"/>
      <c r="AE150" s="56"/>
      <c r="AF150" s="56"/>
      <c r="AG150" s="56"/>
      <c r="AH150" s="55"/>
      <c r="AI150" s="55"/>
      <c r="AJ150" s="55"/>
      <c r="AK150" s="55"/>
      <c r="AL150" s="55"/>
      <c r="AM150" s="55"/>
      <c r="AN150" s="55"/>
      <c r="AO150" s="202"/>
      <c r="AP150" s="42"/>
      <c r="AQ150" s="42"/>
      <c r="AR150" s="42"/>
      <c r="AS150" s="42"/>
      <c r="AT150" s="41"/>
      <c r="AU150" s="41"/>
      <c r="AV150" s="41"/>
      <c r="AW150" s="41"/>
      <c r="AX150" s="41"/>
      <c r="AY150" s="41"/>
      <c r="AZ150" s="41"/>
      <c r="BA150" s="51"/>
    </row>
    <row r="151" spans="1:53" s="3" customFormat="1" ht="18.75" customHeight="1" x14ac:dyDescent="0.15">
      <c r="A151" s="97" t="s">
        <v>33</v>
      </c>
      <c r="B151" s="98"/>
      <c r="C151" s="98"/>
      <c r="D151" s="98"/>
      <c r="E151" s="172"/>
      <c r="F151" s="203">
        <v>105</v>
      </c>
      <c r="G151" s="88"/>
      <c r="H151" s="88"/>
      <c r="I151" s="88"/>
      <c r="J151" s="90">
        <v>17</v>
      </c>
      <c r="K151" s="90"/>
      <c r="L151" s="90"/>
      <c r="M151" s="90"/>
      <c r="N151" s="90">
        <v>88</v>
      </c>
      <c r="O151" s="90"/>
      <c r="P151" s="90"/>
      <c r="Q151" s="204"/>
      <c r="R151" s="203">
        <v>150</v>
      </c>
      <c r="S151" s="88"/>
      <c r="T151" s="88"/>
      <c r="U151" s="88"/>
      <c r="V151" s="90">
        <v>23</v>
      </c>
      <c r="W151" s="90"/>
      <c r="X151" s="90"/>
      <c r="Y151" s="90"/>
      <c r="Z151" s="90">
        <v>127</v>
      </c>
      <c r="AA151" s="90"/>
      <c r="AB151" s="90"/>
      <c r="AC151" s="204"/>
      <c r="AD151" s="203">
        <v>169</v>
      </c>
      <c r="AE151" s="88"/>
      <c r="AF151" s="88"/>
      <c r="AG151" s="88"/>
      <c r="AH151" s="90">
        <v>22</v>
      </c>
      <c r="AI151" s="90"/>
      <c r="AJ151" s="90"/>
      <c r="AK151" s="90"/>
      <c r="AL151" s="90">
        <v>147</v>
      </c>
      <c r="AM151" s="90"/>
      <c r="AN151" s="90"/>
      <c r="AO151" s="204"/>
      <c r="AP151" s="88">
        <f>SUM(AP152:AS156)</f>
        <v>227</v>
      </c>
      <c r="AQ151" s="88"/>
      <c r="AR151" s="88"/>
      <c r="AS151" s="88"/>
      <c r="AT151" s="88">
        <f t="shared" ref="AT151" si="55">SUM(AT152:AW156)</f>
        <v>47</v>
      </c>
      <c r="AU151" s="88"/>
      <c r="AV151" s="88"/>
      <c r="AW151" s="88"/>
      <c r="AX151" s="88">
        <f t="shared" ref="AX151" si="56">SUM(AX152:BA156)</f>
        <v>180</v>
      </c>
      <c r="AY151" s="88"/>
      <c r="AZ151" s="88"/>
      <c r="BA151" s="151"/>
    </row>
    <row r="152" spans="1:53" s="3" customFormat="1" ht="15.75" customHeight="1" x14ac:dyDescent="0.15">
      <c r="A152" s="104">
        <v>95</v>
      </c>
      <c r="B152" s="105"/>
      <c r="C152" s="105"/>
      <c r="D152" s="105"/>
      <c r="E152" s="173"/>
      <c r="F152" s="199">
        <v>27</v>
      </c>
      <c r="G152" s="77"/>
      <c r="H152" s="77"/>
      <c r="I152" s="77"/>
      <c r="J152" s="78">
        <v>8</v>
      </c>
      <c r="K152" s="78"/>
      <c r="L152" s="78"/>
      <c r="M152" s="78"/>
      <c r="N152" s="78">
        <v>19</v>
      </c>
      <c r="O152" s="78"/>
      <c r="P152" s="78"/>
      <c r="Q152" s="200"/>
      <c r="R152" s="199">
        <v>48</v>
      </c>
      <c r="S152" s="77"/>
      <c r="T152" s="77"/>
      <c r="U152" s="77"/>
      <c r="V152" s="78">
        <v>6</v>
      </c>
      <c r="W152" s="78"/>
      <c r="X152" s="78"/>
      <c r="Y152" s="78"/>
      <c r="Z152" s="78">
        <v>42</v>
      </c>
      <c r="AA152" s="78"/>
      <c r="AB152" s="78"/>
      <c r="AC152" s="200"/>
      <c r="AD152" s="199">
        <v>59</v>
      </c>
      <c r="AE152" s="77"/>
      <c r="AF152" s="77"/>
      <c r="AG152" s="77"/>
      <c r="AH152" s="78">
        <v>10</v>
      </c>
      <c r="AI152" s="78"/>
      <c r="AJ152" s="78"/>
      <c r="AK152" s="78"/>
      <c r="AL152" s="78">
        <v>49</v>
      </c>
      <c r="AM152" s="78"/>
      <c r="AN152" s="78"/>
      <c r="AO152" s="200"/>
      <c r="AP152" s="77">
        <f>SUM(AT152:BA152)</f>
        <v>72</v>
      </c>
      <c r="AQ152" s="77"/>
      <c r="AR152" s="77"/>
      <c r="AS152" s="77"/>
      <c r="AT152" s="78">
        <v>17</v>
      </c>
      <c r="AU152" s="78"/>
      <c r="AV152" s="78"/>
      <c r="AW152" s="78"/>
      <c r="AX152" s="78">
        <v>55</v>
      </c>
      <c r="AY152" s="78"/>
      <c r="AZ152" s="78"/>
      <c r="BA152" s="145"/>
    </row>
    <row r="153" spans="1:53" s="3" customFormat="1" ht="15.75" customHeight="1" x14ac:dyDescent="0.15">
      <c r="A153" s="104">
        <v>96</v>
      </c>
      <c r="B153" s="105"/>
      <c r="C153" s="105"/>
      <c r="D153" s="105"/>
      <c r="E153" s="173"/>
      <c r="F153" s="199">
        <v>28</v>
      </c>
      <c r="G153" s="77"/>
      <c r="H153" s="77"/>
      <c r="I153" s="77"/>
      <c r="J153" s="78">
        <v>2</v>
      </c>
      <c r="K153" s="78"/>
      <c r="L153" s="78"/>
      <c r="M153" s="78"/>
      <c r="N153" s="78">
        <v>26</v>
      </c>
      <c r="O153" s="78"/>
      <c r="P153" s="78"/>
      <c r="Q153" s="200"/>
      <c r="R153" s="199">
        <v>37</v>
      </c>
      <c r="S153" s="77"/>
      <c r="T153" s="77"/>
      <c r="U153" s="77"/>
      <c r="V153" s="78">
        <v>5</v>
      </c>
      <c r="W153" s="78"/>
      <c r="X153" s="78"/>
      <c r="Y153" s="78"/>
      <c r="Z153" s="78">
        <v>32</v>
      </c>
      <c r="AA153" s="78"/>
      <c r="AB153" s="78"/>
      <c r="AC153" s="200"/>
      <c r="AD153" s="199">
        <v>41</v>
      </c>
      <c r="AE153" s="77"/>
      <c r="AF153" s="77"/>
      <c r="AG153" s="77"/>
      <c r="AH153" s="78">
        <v>4</v>
      </c>
      <c r="AI153" s="78"/>
      <c r="AJ153" s="78"/>
      <c r="AK153" s="78"/>
      <c r="AL153" s="78">
        <v>37</v>
      </c>
      <c r="AM153" s="78"/>
      <c r="AN153" s="78"/>
      <c r="AO153" s="200"/>
      <c r="AP153" s="77">
        <f t="shared" ref="AP153:AP156" si="57">SUM(AT153:BA153)</f>
        <v>44</v>
      </c>
      <c r="AQ153" s="77"/>
      <c r="AR153" s="77"/>
      <c r="AS153" s="77"/>
      <c r="AT153" s="78">
        <v>10</v>
      </c>
      <c r="AU153" s="78"/>
      <c r="AV153" s="78"/>
      <c r="AW153" s="78"/>
      <c r="AX153" s="78">
        <v>34</v>
      </c>
      <c r="AY153" s="78"/>
      <c r="AZ153" s="78"/>
      <c r="BA153" s="145"/>
    </row>
    <row r="154" spans="1:53" s="3" customFormat="1" ht="15.75" customHeight="1" x14ac:dyDescent="0.15">
      <c r="A154" s="104">
        <v>97</v>
      </c>
      <c r="B154" s="105"/>
      <c r="C154" s="105"/>
      <c r="D154" s="105"/>
      <c r="E154" s="173"/>
      <c r="F154" s="199">
        <v>27</v>
      </c>
      <c r="G154" s="77"/>
      <c r="H154" s="77"/>
      <c r="I154" s="77"/>
      <c r="J154" s="78">
        <v>4</v>
      </c>
      <c r="K154" s="78"/>
      <c r="L154" s="78"/>
      <c r="M154" s="78"/>
      <c r="N154" s="78">
        <v>23</v>
      </c>
      <c r="O154" s="78"/>
      <c r="P154" s="78"/>
      <c r="Q154" s="200"/>
      <c r="R154" s="199">
        <v>23</v>
      </c>
      <c r="S154" s="77"/>
      <c r="T154" s="77"/>
      <c r="U154" s="77"/>
      <c r="V154" s="78">
        <v>5</v>
      </c>
      <c r="W154" s="78"/>
      <c r="X154" s="78"/>
      <c r="Y154" s="78"/>
      <c r="Z154" s="78">
        <v>18</v>
      </c>
      <c r="AA154" s="78"/>
      <c r="AB154" s="78"/>
      <c r="AC154" s="200"/>
      <c r="AD154" s="199">
        <v>32</v>
      </c>
      <c r="AE154" s="77"/>
      <c r="AF154" s="77"/>
      <c r="AG154" s="77"/>
      <c r="AH154" s="78">
        <v>2</v>
      </c>
      <c r="AI154" s="78"/>
      <c r="AJ154" s="78"/>
      <c r="AK154" s="78"/>
      <c r="AL154" s="78">
        <v>30</v>
      </c>
      <c r="AM154" s="78"/>
      <c r="AN154" s="78"/>
      <c r="AO154" s="200"/>
      <c r="AP154" s="77">
        <f t="shared" si="57"/>
        <v>50</v>
      </c>
      <c r="AQ154" s="77"/>
      <c r="AR154" s="77"/>
      <c r="AS154" s="77"/>
      <c r="AT154" s="78">
        <v>10</v>
      </c>
      <c r="AU154" s="78"/>
      <c r="AV154" s="78"/>
      <c r="AW154" s="78"/>
      <c r="AX154" s="78">
        <v>40</v>
      </c>
      <c r="AY154" s="78"/>
      <c r="AZ154" s="78"/>
      <c r="BA154" s="145"/>
    </row>
    <row r="155" spans="1:53" s="3" customFormat="1" ht="15.75" customHeight="1" x14ac:dyDescent="0.15">
      <c r="A155" s="104">
        <v>98</v>
      </c>
      <c r="B155" s="105"/>
      <c r="C155" s="105"/>
      <c r="D155" s="105"/>
      <c r="E155" s="173"/>
      <c r="F155" s="199">
        <v>18</v>
      </c>
      <c r="G155" s="77"/>
      <c r="H155" s="77"/>
      <c r="I155" s="77"/>
      <c r="J155" s="78">
        <v>3</v>
      </c>
      <c r="K155" s="78"/>
      <c r="L155" s="78"/>
      <c r="M155" s="78"/>
      <c r="N155" s="78">
        <v>15</v>
      </c>
      <c r="O155" s="78"/>
      <c r="P155" s="78"/>
      <c r="Q155" s="200"/>
      <c r="R155" s="199">
        <v>19</v>
      </c>
      <c r="S155" s="77"/>
      <c r="T155" s="77"/>
      <c r="U155" s="77"/>
      <c r="V155" s="78">
        <v>2</v>
      </c>
      <c r="W155" s="78"/>
      <c r="X155" s="78"/>
      <c r="Y155" s="78"/>
      <c r="Z155" s="78">
        <v>17</v>
      </c>
      <c r="AA155" s="78"/>
      <c r="AB155" s="78"/>
      <c r="AC155" s="200"/>
      <c r="AD155" s="199">
        <v>21</v>
      </c>
      <c r="AE155" s="77"/>
      <c r="AF155" s="77"/>
      <c r="AG155" s="77"/>
      <c r="AH155" s="87">
        <v>5</v>
      </c>
      <c r="AI155" s="87"/>
      <c r="AJ155" s="87"/>
      <c r="AK155" s="87"/>
      <c r="AL155" s="78">
        <v>16</v>
      </c>
      <c r="AM155" s="78"/>
      <c r="AN155" s="78"/>
      <c r="AO155" s="200"/>
      <c r="AP155" s="77">
        <f t="shared" si="57"/>
        <v>38</v>
      </c>
      <c r="AQ155" s="77"/>
      <c r="AR155" s="77"/>
      <c r="AS155" s="77"/>
      <c r="AT155" s="87">
        <v>6</v>
      </c>
      <c r="AU155" s="87"/>
      <c r="AV155" s="87"/>
      <c r="AW155" s="87"/>
      <c r="AX155" s="78">
        <v>32</v>
      </c>
      <c r="AY155" s="78"/>
      <c r="AZ155" s="78"/>
      <c r="BA155" s="145"/>
    </row>
    <row r="156" spans="1:53" s="3" customFormat="1" ht="15.75" customHeight="1" x14ac:dyDescent="0.15">
      <c r="A156" s="104">
        <v>99</v>
      </c>
      <c r="B156" s="105"/>
      <c r="C156" s="105"/>
      <c r="D156" s="105"/>
      <c r="E156" s="173"/>
      <c r="F156" s="199">
        <v>5</v>
      </c>
      <c r="G156" s="77"/>
      <c r="H156" s="77"/>
      <c r="I156" s="77"/>
      <c r="J156" s="87" t="s">
        <v>5</v>
      </c>
      <c r="K156" s="87"/>
      <c r="L156" s="87"/>
      <c r="M156" s="87"/>
      <c r="N156" s="78">
        <v>5</v>
      </c>
      <c r="O156" s="78"/>
      <c r="P156" s="78"/>
      <c r="Q156" s="200"/>
      <c r="R156" s="199">
        <v>23</v>
      </c>
      <c r="S156" s="77"/>
      <c r="T156" s="77"/>
      <c r="U156" s="77"/>
      <c r="V156" s="87">
        <v>5</v>
      </c>
      <c r="W156" s="87"/>
      <c r="X156" s="87"/>
      <c r="Y156" s="87"/>
      <c r="Z156" s="78">
        <v>18</v>
      </c>
      <c r="AA156" s="78"/>
      <c r="AB156" s="78"/>
      <c r="AC156" s="200"/>
      <c r="AD156" s="199">
        <v>16</v>
      </c>
      <c r="AE156" s="77"/>
      <c r="AF156" s="77"/>
      <c r="AG156" s="77"/>
      <c r="AH156" s="78">
        <v>1</v>
      </c>
      <c r="AI156" s="78"/>
      <c r="AJ156" s="78"/>
      <c r="AK156" s="78"/>
      <c r="AL156" s="78">
        <v>15</v>
      </c>
      <c r="AM156" s="78"/>
      <c r="AN156" s="78"/>
      <c r="AO156" s="200"/>
      <c r="AP156" s="77">
        <f t="shared" si="57"/>
        <v>23</v>
      </c>
      <c r="AQ156" s="77"/>
      <c r="AR156" s="77"/>
      <c r="AS156" s="77"/>
      <c r="AT156" s="78">
        <v>4</v>
      </c>
      <c r="AU156" s="78"/>
      <c r="AV156" s="78"/>
      <c r="AW156" s="78"/>
      <c r="AX156" s="78">
        <v>19</v>
      </c>
      <c r="AY156" s="78"/>
      <c r="AZ156" s="78"/>
      <c r="BA156" s="145"/>
    </row>
    <row r="157" spans="1:53" s="3" customFormat="1" ht="9" customHeight="1" x14ac:dyDescent="0.15">
      <c r="A157" s="59"/>
      <c r="B157" s="60"/>
      <c r="C157" s="60"/>
      <c r="D157" s="60"/>
      <c r="E157" s="174"/>
      <c r="F157" s="201"/>
      <c r="G157" s="56"/>
      <c r="H157" s="56"/>
      <c r="I157" s="56"/>
      <c r="J157" s="61"/>
      <c r="K157" s="61"/>
      <c r="L157" s="61"/>
      <c r="M157" s="61"/>
      <c r="N157" s="55"/>
      <c r="O157" s="55"/>
      <c r="P157" s="55"/>
      <c r="Q157" s="202"/>
      <c r="R157" s="201"/>
      <c r="S157" s="56"/>
      <c r="T157" s="56"/>
      <c r="U157" s="56"/>
      <c r="V157" s="61"/>
      <c r="W157" s="61"/>
      <c r="X157" s="61"/>
      <c r="Y157" s="61"/>
      <c r="Z157" s="55"/>
      <c r="AA157" s="55"/>
      <c r="AB157" s="55"/>
      <c r="AC157" s="202"/>
      <c r="AD157" s="201"/>
      <c r="AE157" s="56"/>
      <c r="AF157" s="56"/>
      <c r="AG157" s="56"/>
      <c r="AH157" s="55"/>
      <c r="AI157" s="55"/>
      <c r="AJ157" s="55"/>
      <c r="AK157" s="55"/>
      <c r="AL157" s="55"/>
      <c r="AM157" s="55"/>
      <c r="AN157" s="55"/>
      <c r="AO157" s="202"/>
      <c r="AP157" s="42"/>
      <c r="AQ157" s="42"/>
      <c r="AR157" s="42"/>
      <c r="AS157" s="42"/>
      <c r="AT157" s="41"/>
      <c r="AU157" s="41"/>
      <c r="AV157" s="41"/>
      <c r="AW157" s="41"/>
      <c r="AX157" s="41"/>
      <c r="AY157" s="41"/>
      <c r="AZ157" s="41"/>
      <c r="BA157" s="51"/>
    </row>
    <row r="158" spans="1:53" s="3" customFormat="1" ht="18.75" customHeight="1" x14ac:dyDescent="0.15">
      <c r="A158" s="97" t="s">
        <v>34</v>
      </c>
      <c r="B158" s="98"/>
      <c r="C158" s="98"/>
      <c r="D158" s="98"/>
      <c r="E158" s="172"/>
      <c r="F158" s="203">
        <v>8</v>
      </c>
      <c r="G158" s="88"/>
      <c r="H158" s="88"/>
      <c r="I158" s="88"/>
      <c r="J158" s="89" t="s">
        <v>5</v>
      </c>
      <c r="K158" s="89"/>
      <c r="L158" s="89"/>
      <c r="M158" s="89"/>
      <c r="N158" s="90">
        <v>8</v>
      </c>
      <c r="O158" s="90"/>
      <c r="P158" s="90"/>
      <c r="Q158" s="204"/>
      <c r="R158" s="203">
        <v>26</v>
      </c>
      <c r="S158" s="88"/>
      <c r="T158" s="88"/>
      <c r="U158" s="88"/>
      <c r="V158" s="89">
        <v>2</v>
      </c>
      <c r="W158" s="89"/>
      <c r="X158" s="89"/>
      <c r="Y158" s="89"/>
      <c r="Z158" s="90">
        <v>24</v>
      </c>
      <c r="AA158" s="90"/>
      <c r="AB158" s="90"/>
      <c r="AC158" s="204"/>
      <c r="AD158" s="212">
        <v>32</v>
      </c>
      <c r="AE158" s="153"/>
      <c r="AF158" s="153"/>
      <c r="AG158" s="153"/>
      <c r="AH158" s="154">
        <v>1</v>
      </c>
      <c r="AI158" s="154"/>
      <c r="AJ158" s="154"/>
      <c r="AK158" s="154"/>
      <c r="AL158" s="154">
        <v>31</v>
      </c>
      <c r="AM158" s="154"/>
      <c r="AN158" s="154"/>
      <c r="AO158" s="213"/>
      <c r="AP158" s="153">
        <v>48</v>
      </c>
      <c r="AQ158" s="153"/>
      <c r="AR158" s="153"/>
      <c r="AS158" s="153"/>
      <c r="AT158" s="154">
        <v>5</v>
      </c>
      <c r="AU158" s="154"/>
      <c r="AV158" s="154"/>
      <c r="AW158" s="154"/>
      <c r="AX158" s="154">
        <v>43</v>
      </c>
      <c r="AY158" s="154"/>
      <c r="AZ158" s="154"/>
      <c r="BA158" s="155"/>
    </row>
    <row r="159" spans="1:53" s="3" customFormat="1" ht="15.75" customHeight="1" thickBot="1" x14ac:dyDescent="0.2">
      <c r="A159" s="142" t="s">
        <v>3</v>
      </c>
      <c r="B159" s="143"/>
      <c r="C159" s="143"/>
      <c r="D159" s="143"/>
      <c r="E159" s="176"/>
      <c r="F159" s="205">
        <v>304</v>
      </c>
      <c r="G159" s="91"/>
      <c r="H159" s="91"/>
      <c r="I159" s="91"/>
      <c r="J159" s="92">
        <v>164</v>
      </c>
      <c r="K159" s="92"/>
      <c r="L159" s="92"/>
      <c r="M159" s="92"/>
      <c r="N159" s="92">
        <v>140</v>
      </c>
      <c r="O159" s="92"/>
      <c r="P159" s="92"/>
      <c r="Q159" s="206"/>
      <c r="R159" s="205">
        <v>40</v>
      </c>
      <c r="S159" s="91"/>
      <c r="T159" s="91"/>
      <c r="U159" s="91"/>
      <c r="V159" s="92">
        <v>25</v>
      </c>
      <c r="W159" s="92"/>
      <c r="X159" s="92"/>
      <c r="Y159" s="92"/>
      <c r="Z159" s="92">
        <v>15</v>
      </c>
      <c r="AA159" s="92"/>
      <c r="AB159" s="92"/>
      <c r="AC159" s="206"/>
      <c r="AD159" s="205">
        <v>83</v>
      </c>
      <c r="AE159" s="91"/>
      <c r="AF159" s="91"/>
      <c r="AG159" s="91"/>
      <c r="AH159" s="92">
        <v>41</v>
      </c>
      <c r="AI159" s="92"/>
      <c r="AJ159" s="92"/>
      <c r="AK159" s="92"/>
      <c r="AL159" s="92">
        <v>42</v>
      </c>
      <c r="AM159" s="92"/>
      <c r="AN159" s="92"/>
      <c r="AO159" s="206"/>
      <c r="AP159" s="91">
        <v>190</v>
      </c>
      <c r="AQ159" s="91"/>
      <c r="AR159" s="91"/>
      <c r="AS159" s="91"/>
      <c r="AT159" s="92">
        <v>85</v>
      </c>
      <c r="AU159" s="92"/>
      <c r="AV159" s="92"/>
      <c r="AW159" s="92"/>
      <c r="AX159" s="92">
        <v>105</v>
      </c>
      <c r="AY159" s="92"/>
      <c r="AZ159" s="92"/>
      <c r="BA159" s="152"/>
    </row>
    <row r="160" spans="1:53" s="3" customFormat="1" ht="15" customHeight="1" x14ac:dyDescent="0.15">
      <c r="A160" s="23"/>
      <c r="B160" s="23"/>
      <c r="C160" s="23"/>
      <c r="D160" s="23"/>
      <c r="E160" s="23"/>
      <c r="F160" s="28"/>
      <c r="G160" s="26"/>
      <c r="H160" s="26"/>
      <c r="I160" s="26"/>
      <c r="J160" s="27"/>
      <c r="K160" s="27"/>
      <c r="L160" s="27"/>
      <c r="M160" s="27"/>
      <c r="N160" s="27"/>
      <c r="O160" s="27"/>
      <c r="P160" s="27"/>
      <c r="Q160" s="27"/>
      <c r="R160" s="26"/>
      <c r="S160" s="26"/>
      <c r="T160" s="26"/>
      <c r="U160" s="26"/>
      <c r="V160" s="27"/>
      <c r="W160" s="27"/>
      <c r="X160" s="27"/>
      <c r="Y160" s="27"/>
      <c r="Z160" s="27"/>
      <c r="AA160" s="27"/>
      <c r="AB160" s="27"/>
      <c r="AC160" s="27"/>
      <c r="AD160" s="26"/>
      <c r="AE160" s="26"/>
      <c r="AF160" s="26"/>
      <c r="AG160" s="26"/>
      <c r="AH160" s="27"/>
      <c r="AI160" s="27"/>
      <c r="AJ160" s="27"/>
      <c r="AK160" s="27"/>
      <c r="AL160" s="27"/>
      <c r="AM160" s="27"/>
      <c r="AN160" s="27"/>
      <c r="AO160" s="27"/>
      <c r="AP160" s="26"/>
      <c r="AQ160" s="26"/>
      <c r="AR160" s="26"/>
      <c r="AS160" s="26"/>
      <c r="AT160" s="27"/>
      <c r="AU160" s="27"/>
      <c r="AV160" s="27"/>
      <c r="AW160" s="27"/>
      <c r="AX160" s="27"/>
      <c r="AY160" s="27"/>
      <c r="AZ160" s="27"/>
      <c r="BA160" s="40" t="s">
        <v>7</v>
      </c>
    </row>
    <row r="161" spans="1:53" s="3" customFormat="1" ht="15" customHeight="1" x14ac:dyDescent="0.15">
      <c r="A161" s="156"/>
      <c r="B161" s="156"/>
      <c r="C161" s="156"/>
      <c r="D161" s="156"/>
      <c r="E161" s="156"/>
      <c r="F161" s="29"/>
      <c r="G161" s="29"/>
      <c r="H161" s="29"/>
      <c r="I161" s="29"/>
      <c r="J161" s="30"/>
      <c r="K161" s="30"/>
      <c r="L161" s="30"/>
      <c r="M161" s="30"/>
      <c r="N161" s="30"/>
      <c r="O161" s="30"/>
      <c r="P161" s="30"/>
      <c r="Q161" s="30"/>
      <c r="R161" s="29"/>
      <c r="S161" s="29"/>
      <c r="T161" s="29"/>
      <c r="U161" s="29"/>
      <c r="V161" s="30"/>
      <c r="W161" s="30"/>
      <c r="X161" s="30"/>
      <c r="Y161" s="30"/>
      <c r="Z161" s="30"/>
      <c r="AA161" s="30"/>
      <c r="AB161" s="30"/>
      <c r="AC161" s="30"/>
      <c r="AD161" s="29"/>
      <c r="AE161" s="29"/>
      <c r="AF161" s="29"/>
      <c r="AG161" s="29"/>
      <c r="AH161" s="30"/>
      <c r="AI161" s="30"/>
      <c r="AJ161" s="30"/>
      <c r="AK161" s="30"/>
      <c r="AL161" s="30"/>
      <c r="AM161" s="30"/>
      <c r="AN161" s="30"/>
      <c r="AO161" s="30"/>
      <c r="AP161" s="31"/>
      <c r="AQ161" s="31"/>
      <c r="AR161" s="31"/>
      <c r="AS161" s="31"/>
      <c r="AT161" s="32"/>
      <c r="AU161" s="32"/>
      <c r="AV161" s="32"/>
      <c r="AW161" s="32"/>
      <c r="AX161" s="32"/>
      <c r="AY161" s="32"/>
      <c r="AZ161" s="32"/>
      <c r="BA161" s="32"/>
    </row>
    <row r="162" spans="1:53" s="3" customFormat="1" ht="16.5" customHeight="1" thickBot="1" x14ac:dyDescent="0.2">
      <c r="A162" s="80" t="s">
        <v>35</v>
      </c>
      <c r="B162" s="80"/>
      <c r="C162" s="80"/>
      <c r="D162" s="80"/>
      <c r="E162" s="80"/>
      <c r="F162" s="33"/>
      <c r="G162" s="29"/>
      <c r="H162" s="29"/>
      <c r="I162" s="29"/>
      <c r="J162" s="30"/>
      <c r="K162" s="30"/>
      <c r="L162" s="30"/>
      <c r="M162" s="30"/>
      <c r="N162" s="30"/>
      <c r="O162" s="30"/>
      <c r="P162" s="30"/>
      <c r="Q162" s="30"/>
      <c r="R162" s="29"/>
      <c r="S162" s="29"/>
      <c r="T162" s="29"/>
      <c r="U162" s="29"/>
      <c r="V162" s="30"/>
      <c r="W162" s="30"/>
      <c r="X162" s="30"/>
      <c r="Y162" s="30"/>
      <c r="Z162" s="30"/>
      <c r="AA162" s="30"/>
      <c r="AB162" s="30"/>
      <c r="AC162" s="30"/>
      <c r="AD162" s="29"/>
      <c r="AE162" s="29"/>
      <c r="AF162" s="29"/>
      <c r="AG162" s="29"/>
      <c r="AH162" s="30"/>
      <c r="AI162" s="30"/>
      <c r="AJ162" s="30"/>
      <c r="AK162" s="30"/>
      <c r="AL162" s="30"/>
      <c r="AM162" s="30"/>
      <c r="AN162" s="30"/>
      <c r="AO162" s="30"/>
      <c r="AP162" s="31"/>
      <c r="AQ162" s="31"/>
      <c r="AR162" s="31"/>
      <c r="AS162" s="31"/>
      <c r="AT162" s="32"/>
      <c r="AU162" s="32"/>
      <c r="AV162" s="32"/>
      <c r="AW162" s="32"/>
      <c r="AX162" s="32"/>
      <c r="AY162" s="32"/>
      <c r="AZ162" s="32"/>
      <c r="BA162" s="32"/>
    </row>
    <row r="163" spans="1:53" s="2" customFormat="1" ht="15" customHeight="1" x14ac:dyDescent="0.15">
      <c r="A163" s="115" t="s">
        <v>4</v>
      </c>
      <c r="B163" s="116"/>
      <c r="C163" s="116"/>
      <c r="D163" s="116"/>
      <c r="E163" s="117"/>
      <c r="F163" s="93" t="s">
        <v>9</v>
      </c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 t="s">
        <v>8</v>
      </c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207" t="s">
        <v>10</v>
      </c>
      <c r="AE163" s="140"/>
      <c r="AF163" s="140"/>
      <c r="AG163" s="140"/>
      <c r="AH163" s="140"/>
      <c r="AI163" s="140"/>
      <c r="AJ163" s="140"/>
      <c r="AK163" s="140"/>
      <c r="AL163" s="140"/>
      <c r="AM163" s="140"/>
      <c r="AN163" s="140"/>
      <c r="AO163" s="141"/>
      <c r="AP163" s="122" t="s">
        <v>49</v>
      </c>
      <c r="AQ163" s="122"/>
      <c r="AR163" s="122"/>
      <c r="AS163" s="122"/>
      <c r="AT163" s="122"/>
      <c r="AU163" s="122"/>
      <c r="AV163" s="122"/>
      <c r="AW163" s="122"/>
      <c r="AX163" s="122"/>
      <c r="AY163" s="122"/>
      <c r="AZ163" s="122"/>
      <c r="BA163" s="123"/>
    </row>
    <row r="164" spans="1:53" s="2" customFormat="1" ht="15" customHeight="1" x14ac:dyDescent="0.15">
      <c r="A164" s="138"/>
      <c r="B164" s="139"/>
      <c r="C164" s="139"/>
      <c r="D164" s="139"/>
      <c r="E164" s="195"/>
      <c r="F164" s="71" t="s">
        <v>0</v>
      </c>
      <c r="G164" s="69"/>
      <c r="H164" s="69"/>
      <c r="I164" s="69"/>
      <c r="J164" s="69" t="s">
        <v>1</v>
      </c>
      <c r="K164" s="69"/>
      <c r="L164" s="69"/>
      <c r="M164" s="69"/>
      <c r="N164" s="69" t="s">
        <v>2</v>
      </c>
      <c r="O164" s="69"/>
      <c r="P164" s="69"/>
      <c r="Q164" s="72"/>
      <c r="R164" s="71" t="s">
        <v>0</v>
      </c>
      <c r="S164" s="69"/>
      <c r="T164" s="69"/>
      <c r="U164" s="69"/>
      <c r="V164" s="69" t="s">
        <v>1</v>
      </c>
      <c r="W164" s="69"/>
      <c r="X164" s="69"/>
      <c r="Y164" s="69"/>
      <c r="Z164" s="69" t="s">
        <v>2</v>
      </c>
      <c r="AA164" s="69"/>
      <c r="AB164" s="69"/>
      <c r="AC164" s="72"/>
      <c r="AD164" s="71" t="s">
        <v>0</v>
      </c>
      <c r="AE164" s="69"/>
      <c r="AF164" s="69"/>
      <c r="AG164" s="69"/>
      <c r="AH164" s="69" t="s">
        <v>1</v>
      </c>
      <c r="AI164" s="69"/>
      <c r="AJ164" s="69"/>
      <c r="AK164" s="69"/>
      <c r="AL164" s="69" t="s">
        <v>2</v>
      </c>
      <c r="AM164" s="69"/>
      <c r="AN164" s="69"/>
      <c r="AO164" s="72"/>
      <c r="AP164" s="194" t="s">
        <v>0</v>
      </c>
      <c r="AQ164" s="69"/>
      <c r="AR164" s="69"/>
      <c r="AS164" s="69"/>
      <c r="AT164" s="69" t="s">
        <v>1</v>
      </c>
      <c r="AU164" s="69"/>
      <c r="AV164" s="69"/>
      <c r="AW164" s="69"/>
      <c r="AX164" s="69" t="s">
        <v>2</v>
      </c>
      <c r="AY164" s="69"/>
      <c r="AZ164" s="69"/>
      <c r="BA164" s="70"/>
    </row>
    <row r="165" spans="1:53" s="25" customFormat="1" ht="15" customHeight="1" x14ac:dyDescent="0.15">
      <c r="A165" s="73" t="s">
        <v>12</v>
      </c>
      <c r="B165" s="74"/>
      <c r="C165" s="74"/>
      <c r="D165" s="74"/>
      <c r="E165" s="214"/>
      <c r="F165" s="218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19"/>
      <c r="R165" s="218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19"/>
      <c r="AD165" s="218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19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52"/>
    </row>
    <row r="166" spans="1:53" s="3" customFormat="1" ht="18.75" customHeight="1" x14ac:dyDescent="0.15">
      <c r="A166" s="104" t="s">
        <v>36</v>
      </c>
      <c r="B166" s="105"/>
      <c r="C166" s="105"/>
      <c r="D166" s="105"/>
      <c r="E166" s="173"/>
      <c r="F166" s="199">
        <v>12612</v>
      </c>
      <c r="G166" s="77"/>
      <c r="H166" s="77"/>
      <c r="I166" s="77"/>
      <c r="J166" s="78">
        <v>6455</v>
      </c>
      <c r="K166" s="78"/>
      <c r="L166" s="78"/>
      <c r="M166" s="78"/>
      <c r="N166" s="78">
        <v>6157</v>
      </c>
      <c r="O166" s="78"/>
      <c r="P166" s="78"/>
      <c r="Q166" s="200"/>
      <c r="R166" s="199">
        <v>11832</v>
      </c>
      <c r="S166" s="77"/>
      <c r="T166" s="77"/>
      <c r="U166" s="77"/>
      <c r="V166" s="78">
        <v>6024</v>
      </c>
      <c r="W166" s="78"/>
      <c r="X166" s="78"/>
      <c r="Y166" s="78"/>
      <c r="Z166" s="78">
        <v>5808</v>
      </c>
      <c r="AA166" s="78"/>
      <c r="AB166" s="78"/>
      <c r="AC166" s="200"/>
      <c r="AD166" s="199">
        <v>10623</v>
      </c>
      <c r="AE166" s="77"/>
      <c r="AF166" s="77"/>
      <c r="AG166" s="77"/>
      <c r="AH166" s="78">
        <v>5474</v>
      </c>
      <c r="AI166" s="78"/>
      <c r="AJ166" s="78"/>
      <c r="AK166" s="78"/>
      <c r="AL166" s="78">
        <v>5149</v>
      </c>
      <c r="AM166" s="78"/>
      <c r="AN166" s="78"/>
      <c r="AO166" s="200"/>
      <c r="AP166" s="77">
        <f>SUM(AT166:BA166)</f>
        <v>9641</v>
      </c>
      <c r="AQ166" s="77"/>
      <c r="AR166" s="77"/>
      <c r="AS166" s="77"/>
      <c r="AT166" s="78">
        <v>4926</v>
      </c>
      <c r="AU166" s="78"/>
      <c r="AV166" s="78"/>
      <c r="AW166" s="78"/>
      <c r="AX166" s="78">
        <v>4715</v>
      </c>
      <c r="AY166" s="78"/>
      <c r="AZ166" s="78"/>
      <c r="BA166" s="145"/>
    </row>
    <row r="167" spans="1:53" s="3" customFormat="1" ht="18.75" customHeight="1" x14ac:dyDescent="0.15">
      <c r="A167" s="134" t="s">
        <v>37</v>
      </c>
      <c r="B167" s="135"/>
      <c r="C167" s="135"/>
      <c r="D167" s="135"/>
      <c r="E167" s="175"/>
      <c r="F167" s="199">
        <v>51923</v>
      </c>
      <c r="G167" s="77"/>
      <c r="H167" s="77"/>
      <c r="I167" s="77"/>
      <c r="J167" s="78">
        <v>25102</v>
      </c>
      <c r="K167" s="78"/>
      <c r="L167" s="78"/>
      <c r="M167" s="78"/>
      <c r="N167" s="78">
        <v>26821</v>
      </c>
      <c r="O167" s="78"/>
      <c r="P167" s="78"/>
      <c r="Q167" s="200"/>
      <c r="R167" s="199">
        <v>49197</v>
      </c>
      <c r="S167" s="77"/>
      <c r="T167" s="77"/>
      <c r="U167" s="77"/>
      <c r="V167" s="78">
        <v>23855</v>
      </c>
      <c r="W167" s="78"/>
      <c r="X167" s="78"/>
      <c r="Y167" s="78"/>
      <c r="Z167" s="78">
        <v>25342</v>
      </c>
      <c r="AA167" s="78"/>
      <c r="AB167" s="78"/>
      <c r="AC167" s="200"/>
      <c r="AD167" s="199">
        <v>45681</v>
      </c>
      <c r="AE167" s="77"/>
      <c r="AF167" s="77"/>
      <c r="AG167" s="77"/>
      <c r="AH167" s="78">
        <v>22163</v>
      </c>
      <c r="AI167" s="78"/>
      <c r="AJ167" s="78"/>
      <c r="AK167" s="78"/>
      <c r="AL167" s="78">
        <v>23518</v>
      </c>
      <c r="AM167" s="78"/>
      <c r="AN167" s="78"/>
      <c r="AO167" s="200"/>
      <c r="AP167" s="77">
        <f t="shared" ref="AP167:AP170" si="58">SUM(AT167:BA167)</f>
        <v>43621</v>
      </c>
      <c r="AQ167" s="77"/>
      <c r="AR167" s="77"/>
      <c r="AS167" s="77"/>
      <c r="AT167" s="78">
        <v>21263</v>
      </c>
      <c r="AU167" s="78"/>
      <c r="AV167" s="78"/>
      <c r="AW167" s="78"/>
      <c r="AX167" s="78">
        <v>22358</v>
      </c>
      <c r="AY167" s="78"/>
      <c r="AZ167" s="78"/>
      <c r="BA167" s="145"/>
    </row>
    <row r="168" spans="1:53" s="3" customFormat="1" ht="18.75" customHeight="1" x14ac:dyDescent="0.15">
      <c r="A168" s="104" t="s">
        <v>38</v>
      </c>
      <c r="B168" s="105"/>
      <c r="C168" s="105"/>
      <c r="D168" s="105"/>
      <c r="E168" s="173"/>
      <c r="F168" s="199">
        <v>12805</v>
      </c>
      <c r="G168" s="77"/>
      <c r="H168" s="77"/>
      <c r="I168" s="77"/>
      <c r="J168" s="78">
        <v>5858</v>
      </c>
      <c r="K168" s="78"/>
      <c r="L168" s="78"/>
      <c r="M168" s="78"/>
      <c r="N168" s="78">
        <v>6947</v>
      </c>
      <c r="O168" s="78"/>
      <c r="P168" s="78"/>
      <c r="Q168" s="200"/>
      <c r="R168" s="199">
        <v>16617</v>
      </c>
      <c r="S168" s="77"/>
      <c r="T168" s="77"/>
      <c r="U168" s="77"/>
      <c r="V168" s="78">
        <v>7538</v>
      </c>
      <c r="W168" s="78"/>
      <c r="X168" s="78"/>
      <c r="Y168" s="78"/>
      <c r="Z168" s="78">
        <v>9079</v>
      </c>
      <c r="AA168" s="78"/>
      <c r="AB168" s="78"/>
      <c r="AC168" s="200"/>
      <c r="AD168" s="199">
        <v>20048</v>
      </c>
      <c r="AE168" s="77"/>
      <c r="AF168" s="77"/>
      <c r="AG168" s="77"/>
      <c r="AH168" s="78">
        <v>8983</v>
      </c>
      <c r="AI168" s="78"/>
      <c r="AJ168" s="78"/>
      <c r="AK168" s="78"/>
      <c r="AL168" s="78">
        <v>11065</v>
      </c>
      <c r="AM168" s="78"/>
      <c r="AN168" s="78"/>
      <c r="AO168" s="200"/>
      <c r="AP168" s="77">
        <f t="shared" si="58"/>
        <v>21581</v>
      </c>
      <c r="AQ168" s="77"/>
      <c r="AR168" s="77"/>
      <c r="AS168" s="77"/>
      <c r="AT168" s="78">
        <v>9531</v>
      </c>
      <c r="AU168" s="78"/>
      <c r="AV168" s="78"/>
      <c r="AW168" s="78"/>
      <c r="AX168" s="78">
        <v>12050</v>
      </c>
      <c r="AY168" s="78"/>
      <c r="AZ168" s="78"/>
      <c r="BA168" s="145"/>
    </row>
    <row r="169" spans="1:53" s="3" customFormat="1" ht="18.75" customHeight="1" x14ac:dyDescent="0.15">
      <c r="A169" s="104" t="s">
        <v>39</v>
      </c>
      <c r="B169" s="105"/>
      <c r="C169" s="105"/>
      <c r="D169" s="105"/>
      <c r="E169" s="173"/>
      <c r="F169" s="199">
        <v>4760</v>
      </c>
      <c r="G169" s="77"/>
      <c r="H169" s="77"/>
      <c r="I169" s="77"/>
      <c r="J169" s="78">
        <v>1754</v>
      </c>
      <c r="K169" s="78"/>
      <c r="L169" s="78"/>
      <c r="M169" s="78"/>
      <c r="N169" s="78">
        <v>3006</v>
      </c>
      <c r="O169" s="78"/>
      <c r="P169" s="78"/>
      <c r="Q169" s="200"/>
      <c r="R169" s="199">
        <v>6165</v>
      </c>
      <c r="S169" s="77"/>
      <c r="T169" s="77"/>
      <c r="U169" s="77"/>
      <c r="V169" s="78">
        <v>2461</v>
      </c>
      <c r="W169" s="78"/>
      <c r="X169" s="78"/>
      <c r="Y169" s="78"/>
      <c r="Z169" s="78">
        <v>3704</v>
      </c>
      <c r="AA169" s="78"/>
      <c r="AB169" s="78"/>
      <c r="AC169" s="200"/>
      <c r="AD169" s="199">
        <v>8507</v>
      </c>
      <c r="AE169" s="77"/>
      <c r="AF169" s="77"/>
      <c r="AG169" s="77"/>
      <c r="AH169" s="78">
        <v>3718</v>
      </c>
      <c r="AI169" s="78"/>
      <c r="AJ169" s="78"/>
      <c r="AK169" s="78"/>
      <c r="AL169" s="78">
        <v>4789</v>
      </c>
      <c r="AM169" s="78"/>
      <c r="AN169" s="78"/>
      <c r="AO169" s="200"/>
      <c r="AP169" s="77">
        <f t="shared" si="58"/>
        <v>11509</v>
      </c>
      <c r="AQ169" s="77"/>
      <c r="AR169" s="77"/>
      <c r="AS169" s="77"/>
      <c r="AT169" s="78">
        <v>4977</v>
      </c>
      <c r="AU169" s="78"/>
      <c r="AV169" s="78"/>
      <c r="AW169" s="78"/>
      <c r="AX169" s="78">
        <v>6532</v>
      </c>
      <c r="AY169" s="78"/>
      <c r="AZ169" s="78"/>
      <c r="BA169" s="145"/>
    </row>
    <row r="170" spans="1:53" s="3" customFormat="1" ht="18.75" customHeight="1" x14ac:dyDescent="0.15">
      <c r="A170" s="104" t="s">
        <v>40</v>
      </c>
      <c r="B170" s="105"/>
      <c r="C170" s="105"/>
      <c r="D170" s="105"/>
      <c r="E170" s="173"/>
      <c r="F170" s="199">
        <v>1251</v>
      </c>
      <c r="G170" s="77"/>
      <c r="H170" s="77"/>
      <c r="I170" s="77"/>
      <c r="J170" s="78">
        <v>297</v>
      </c>
      <c r="K170" s="78"/>
      <c r="L170" s="78"/>
      <c r="M170" s="78"/>
      <c r="N170" s="78">
        <v>954</v>
      </c>
      <c r="O170" s="78"/>
      <c r="P170" s="78"/>
      <c r="Q170" s="200"/>
      <c r="R170" s="199">
        <v>1595</v>
      </c>
      <c r="S170" s="77"/>
      <c r="T170" s="77"/>
      <c r="U170" s="77"/>
      <c r="V170" s="78">
        <v>394</v>
      </c>
      <c r="W170" s="78"/>
      <c r="X170" s="78"/>
      <c r="Y170" s="78"/>
      <c r="Z170" s="78">
        <v>1201</v>
      </c>
      <c r="AA170" s="78"/>
      <c r="AB170" s="78"/>
      <c r="AC170" s="200"/>
      <c r="AD170" s="230">
        <v>2047</v>
      </c>
      <c r="AE170" s="159"/>
      <c r="AF170" s="159"/>
      <c r="AG170" s="159"/>
      <c r="AH170" s="157">
        <v>627</v>
      </c>
      <c r="AI170" s="157"/>
      <c r="AJ170" s="157"/>
      <c r="AK170" s="157"/>
      <c r="AL170" s="157">
        <v>1420</v>
      </c>
      <c r="AM170" s="157"/>
      <c r="AN170" s="157"/>
      <c r="AO170" s="231"/>
      <c r="AP170" s="77">
        <f t="shared" si="58"/>
        <v>2879</v>
      </c>
      <c r="AQ170" s="77"/>
      <c r="AR170" s="77"/>
      <c r="AS170" s="77"/>
      <c r="AT170" s="157">
        <v>1025</v>
      </c>
      <c r="AU170" s="157"/>
      <c r="AV170" s="157"/>
      <c r="AW170" s="157"/>
      <c r="AX170" s="157">
        <v>1854</v>
      </c>
      <c r="AY170" s="157"/>
      <c r="AZ170" s="157"/>
      <c r="BA170" s="158"/>
    </row>
    <row r="171" spans="1:53" s="3" customFormat="1" ht="15" customHeight="1" x14ac:dyDescent="0.15">
      <c r="A171" s="79"/>
      <c r="B171" s="80"/>
      <c r="C171" s="80"/>
      <c r="D171" s="80"/>
      <c r="E171" s="215"/>
      <c r="F171" s="220"/>
      <c r="G171" s="36"/>
      <c r="H171" s="36"/>
      <c r="I171" s="36"/>
      <c r="J171" s="38"/>
      <c r="K171" s="38"/>
      <c r="L171" s="38"/>
      <c r="M171" s="38"/>
      <c r="N171" s="38"/>
      <c r="O171" s="38"/>
      <c r="P171" s="38"/>
      <c r="Q171" s="221"/>
      <c r="R171" s="220"/>
      <c r="S171" s="36"/>
      <c r="T171" s="36"/>
      <c r="U171" s="36"/>
      <c r="V171" s="38"/>
      <c r="W171" s="38"/>
      <c r="X171" s="38"/>
      <c r="Y171" s="38"/>
      <c r="Z171" s="38"/>
      <c r="AA171" s="38"/>
      <c r="AB171" s="38"/>
      <c r="AC171" s="221"/>
      <c r="AD171" s="232"/>
      <c r="AE171" s="58"/>
      <c r="AF171" s="58"/>
      <c r="AG171" s="58"/>
      <c r="AH171" s="57"/>
      <c r="AI171" s="57"/>
      <c r="AJ171" s="57"/>
      <c r="AK171" s="57"/>
      <c r="AL171" s="57"/>
      <c r="AM171" s="57"/>
      <c r="AN171" s="57"/>
      <c r="AO171" s="233"/>
      <c r="AP171" s="43"/>
      <c r="AQ171" s="43"/>
      <c r="AR171" s="43"/>
      <c r="AS171" s="43"/>
      <c r="AT171" s="44"/>
      <c r="AU171" s="44"/>
      <c r="AV171" s="44"/>
      <c r="AW171" s="44"/>
      <c r="AX171" s="44"/>
      <c r="AY171" s="44"/>
      <c r="AZ171" s="44"/>
      <c r="BA171" s="53"/>
    </row>
    <row r="172" spans="1:53" s="3" customFormat="1" ht="15" customHeight="1" x14ac:dyDescent="0.15">
      <c r="A172" s="75" t="s">
        <v>13</v>
      </c>
      <c r="B172" s="76"/>
      <c r="C172" s="76"/>
      <c r="D172" s="76"/>
      <c r="E172" s="216"/>
      <c r="F172" s="220"/>
      <c r="G172" s="36"/>
      <c r="H172" s="36"/>
      <c r="I172" s="36"/>
      <c r="J172" s="38"/>
      <c r="K172" s="38"/>
      <c r="L172" s="38"/>
      <c r="M172" s="38"/>
      <c r="N172" s="38"/>
      <c r="O172" s="38"/>
      <c r="P172" s="38"/>
      <c r="Q172" s="221"/>
      <c r="R172" s="220"/>
      <c r="S172" s="36"/>
      <c r="T172" s="36"/>
      <c r="U172" s="36"/>
      <c r="V172" s="38"/>
      <c r="W172" s="38"/>
      <c r="X172" s="38"/>
      <c r="Y172" s="38"/>
      <c r="Z172" s="38"/>
      <c r="AA172" s="38"/>
      <c r="AB172" s="38"/>
      <c r="AC172" s="221"/>
      <c r="AD172" s="232"/>
      <c r="AE172" s="58"/>
      <c r="AF172" s="58"/>
      <c r="AG172" s="58"/>
      <c r="AH172" s="57"/>
      <c r="AI172" s="57"/>
      <c r="AJ172" s="57"/>
      <c r="AK172" s="57"/>
      <c r="AL172" s="57"/>
      <c r="AM172" s="57"/>
      <c r="AN172" s="57"/>
      <c r="AO172" s="233"/>
      <c r="AP172" s="43"/>
      <c r="AQ172" s="43"/>
      <c r="AR172" s="43"/>
      <c r="AS172" s="43"/>
      <c r="AT172" s="44"/>
      <c r="AU172" s="44"/>
      <c r="AV172" s="44"/>
      <c r="AW172" s="44"/>
      <c r="AX172" s="44"/>
      <c r="AY172" s="44"/>
      <c r="AZ172" s="44"/>
      <c r="BA172" s="53"/>
    </row>
    <row r="173" spans="1:53" s="3" customFormat="1" ht="18.75" customHeight="1" x14ac:dyDescent="0.15">
      <c r="A173" s="104" t="s">
        <v>41</v>
      </c>
      <c r="B173" s="105"/>
      <c r="C173" s="105"/>
      <c r="D173" s="105"/>
      <c r="E173" s="173"/>
      <c r="F173" s="222">
        <v>16.243367162948843</v>
      </c>
      <c r="G173" s="81"/>
      <c r="H173" s="81"/>
      <c r="I173" s="81"/>
      <c r="J173" s="82">
        <v>17.177146810718753</v>
      </c>
      <c r="K173" s="82"/>
      <c r="L173" s="82"/>
      <c r="M173" s="82"/>
      <c r="N173" s="82">
        <v>15.367527767378011</v>
      </c>
      <c r="O173" s="82"/>
      <c r="P173" s="82"/>
      <c r="Q173" s="223"/>
      <c r="R173" s="222">
        <v>15.23054346986587</v>
      </c>
      <c r="S173" s="81"/>
      <c r="T173" s="81"/>
      <c r="U173" s="81"/>
      <c r="V173" s="82">
        <v>16.088884140804442</v>
      </c>
      <c r="W173" s="82"/>
      <c r="X173" s="82"/>
      <c r="Y173" s="82"/>
      <c r="Z173" s="82">
        <v>14.43196501341815</v>
      </c>
      <c r="AA173" s="82"/>
      <c r="AB173" s="82"/>
      <c r="AC173" s="223"/>
      <c r="AD173" s="234">
        <v>13.9</v>
      </c>
      <c r="AE173" s="163"/>
      <c r="AF173" s="163"/>
      <c r="AG173" s="163"/>
      <c r="AH173" s="160">
        <v>14.9</v>
      </c>
      <c r="AI173" s="160"/>
      <c r="AJ173" s="160"/>
      <c r="AK173" s="160"/>
      <c r="AL173" s="160">
        <v>13</v>
      </c>
      <c r="AM173" s="160"/>
      <c r="AN173" s="160"/>
      <c r="AO173" s="235"/>
      <c r="AP173" s="163">
        <v>12.881629999999999</v>
      </c>
      <c r="AQ173" s="163"/>
      <c r="AR173" s="163"/>
      <c r="AS173" s="163"/>
      <c r="AT173" s="160">
        <v>13.79059</v>
      </c>
      <c r="AU173" s="160"/>
      <c r="AV173" s="160"/>
      <c r="AW173" s="160"/>
      <c r="AX173" s="160">
        <v>12.051729999999999</v>
      </c>
      <c r="AY173" s="160"/>
      <c r="AZ173" s="160"/>
      <c r="BA173" s="162"/>
    </row>
    <row r="174" spans="1:53" s="3" customFormat="1" ht="18.75" customHeight="1" x14ac:dyDescent="0.15">
      <c r="A174" s="134" t="s">
        <v>43</v>
      </c>
      <c r="B174" s="135"/>
      <c r="C174" s="135"/>
      <c r="D174" s="135"/>
      <c r="E174" s="175"/>
      <c r="F174" s="222">
        <v>66.873164700427594</v>
      </c>
      <c r="G174" s="81"/>
      <c r="H174" s="81"/>
      <c r="I174" s="81"/>
      <c r="J174" s="82">
        <v>66.797945661140531</v>
      </c>
      <c r="K174" s="82"/>
      <c r="L174" s="82"/>
      <c r="M174" s="82"/>
      <c r="N174" s="82">
        <v>66.943716460751276</v>
      </c>
      <c r="O174" s="82"/>
      <c r="P174" s="82"/>
      <c r="Q174" s="223"/>
      <c r="R174" s="222">
        <v>63.328012769353549</v>
      </c>
      <c r="S174" s="81"/>
      <c r="T174" s="81"/>
      <c r="U174" s="81"/>
      <c r="V174" s="82">
        <v>63.711874365685595</v>
      </c>
      <c r="W174" s="82"/>
      <c r="X174" s="82"/>
      <c r="Y174" s="82"/>
      <c r="Z174" s="82">
        <v>62.970877646357224</v>
      </c>
      <c r="AA174" s="82"/>
      <c r="AB174" s="82"/>
      <c r="AC174" s="223"/>
      <c r="AD174" s="236">
        <v>59.8</v>
      </c>
      <c r="AE174" s="161"/>
      <c r="AF174" s="161"/>
      <c r="AG174" s="161"/>
      <c r="AH174" s="160">
        <v>60.5</v>
      </c>
      <c r="AI174" s="160"/>
      <c r="AJ174" s="160"/>
      <c r="AK174" s="160"/>
      <c r="AL174" s="160">
        <v>59.2</v>
      </c>
      <c r="AM174" s="160"/>
      <c r="AN174" s="160"/>
      <c r="AO174" s="235"/>
      <c r="AP174" s="161">
        <v>58.283340000000003</v>
      </c>
      <c r="AQ174" s="161"/>
      <c r="AR174" s="161"/>
      <c r="AS174" s="161"/>
      <c r="AT174" s="160">
        <v>59.526879999999998</v>
      </c>
      <c r="AU174" s="160"/>
      <c r="AV174" s="160"/>
      <c r="AW174" s="160"/>
      <c r="AX174" s="160">
        <v>57.147970000000001</v>
      </c>
      <c r="AY174" s="160"/>
      <c r="AZ174" s="160"/>
      <c r="BA174" s="162"/>
    </row>
    <row r="175" spans="1:53" s="3" customFormat="1" ht="18.75" customHeight="1" x14ac:dyDescent="0.15">
      <c r="A175" s="104" t="s">
        <v>44</v>
      </c>
      <c r="B175" s="105"/>
      <c r="C175" s="105"/>
      <c r="D175" s="105"/>
      <c r="E175" s="173"/>
      <c r="F175" s="222">
        <v>16.491937561176652</v>
      </c>
      <c r="G175" s="81"/>
      <c r="H175" s="81"/>
      <c r="I175" s="81"/>
      <c r="J175" s="82">
        <v>15.588493573538411</v>
      </c>
      <c r="K175" s="82"/>
      <c r="L175" s="82"/>
      <c r="M175" s="82"/>
      <c r="N175" s="82">
        <v>17.339323599151378</v>
      </c>
      <c r="O175" s="82"/>
      <c r="P175" s="82"/>
      <c r="Q175" s="223"/>
      <c r="R175" s="222">
        <v>21.38995443194398</v>
      </c>
      <c r="S175" s="81"/>
      <c r="T175" s="81"/>
      <c r="U175" s="81"/>
      <c r="V175" s="82">
        <v>20.132471556006625</v>
      </c>
      <c r="W175" s="82"/>
      <c r="X175" s="82"/>
      <c r="Y175" s="82"/>
      <c r="Z175" s="82">
        <v>22.559884703309809</v>
      </c>
      <c r="AA175" s="82"/>
      <c r="AB175" s="82"/>
      <c r="AC175" s="223"/>
      <c r="AD175" s="236">
        <v>26.3</v>
      </c>
      <c r="AE175" s="161"/>
      <c r="AF175" s="161"/>
      <c r="AG175" s="161"/>
      <c r="AH175" s="160">
        <v>24.5</v>
      </c>
      <c r="AI175" s="160"/>
      <c r="AJ175" s="160"/>
      <c r="AK175" s="160"/>
      <c r="AL175" s="160">
        <v>27.8</v>
      </c>
      <c r="AM175" s="160"/>
      <c r="AN175" s="160"/>
      <c r="AO175" s="235"/>
      <c r="AP175" s="161">
        <v>28.83503</v>
      </c>
      <c r="AQ175" s="161"/>
      <c r="AR175" s="161"/>
      <c r="AS175" s="161"/>
      <c r="AT175" s="160">
        <v>26.68253</v>
      </c>
      <c r="AU175" s="160"/>
      <c r="AV175" s="160"/>
      <c r="AW175" s="160"/>
      <c r="AX175" s="160">
        <v>30.8003</v>
      </c>
      <c r="AY175" s="160"/>
      <c r="AZ175" s="160"/>
      <c r="BA175" s="162"/>
    </row>
    <row r="176" spans="1:53" s="3" customFormat="1" ht="18.75" customHeight="1" x14ac:dyDescent="0.15">
      <c r="A176" s="104" t="s">
        <v>45</v>
      </c>
      <c r="B176" s="105"/>
      <c r="C176" s="105"/>
      <c r="D176" s="105"/>
      <c r="E176" s="173"/>
      <c r="F176" s="222">
        <v>6.1305445366029572</v>
      </c>
      <c r="G176" s="81"/>
      <c r="H176" s="81"/>
      <c r="I176" s="81"/>
      <c r="J176" s="82">
        <v>4.667500465685622</v>
      </c>
      <c r="K176" s="82"/>
      <c r="L176" s="82"/>
      <c r="M176" s="82"/>
      <c r="N176" s="82">
        <v>7.5028079371022089</v>
      </c>
      <c r="O176" s="82"/>
      <c r="P176" s="82"/>
      <c r="Q176" s="223"/>
      <c r="R176" s="222">
        <v>7.9357928069407615</v>
      </c>
      <c r="S176" s="81"/>
      <c r="T176" s="81"/>
      <c r="U176" s="81"/>
      <c r="V176" s="82">
        <v>6.5728326478286414</v>
      </c>
      <c r="W176" s="82"/>
      <c r="X176" s="82"/>
      <c r="Y176" s="82"/>
      <c r="Z176" s="82">
        <v>9.2038564754994532</v>
      </c>
      <c r="AA176" s="82"/>
      <c r="AB176" s="82"/>
      <c r="AC176" s="223"/>
      <c r="AD176" s="236">
        <v>11.1</v>
      </c>
      <c r="AE176" s="161"/>
      <c r="AF176" s="161"/>
      <c r="AG176" s="161"/>
      <c r="AH176" s="160">
        <v>10.199999999999999</v>
      </c>
      <c r="AI176" s="160"/>
      <c r="AJ176" s="160"/>
      <c r="AK176" s="160"/>
      <c r="AL176" s="160">
        <v>12.1</v>
      </c>
      <c r="AM176" s="160"/>
      <c r="AN176" s="160"/>
      <c r="AO176" s="235"/>
      <c r="AP176" s="161">
        <v>15.377520000000001</v>
      </c>
      <c r="AQ176" s="161"/>
      <c r="AR176" s="161"/>
      <c r="AS176" s="161"/>
      <c r="AT176" s="160">
        <v>13.93337</v>
      </c>
      <c r="AU176" s="160"/>
      <c r="AV176" s="160"/>
      <c r="AW176" s="160"/>
      <c r="AX176" s="160">
        <v>16.696059999999999</v>
      </c>
      <c r="AY176" s="160"/>
      <c r="AZ176" s="160"/>
      <c r="BA176" s="162"/>
    </row>
    <row r="177" spans="1:53" s="3" customFormat="1" ht="18.75" customHeight="1" x14ac:dyDescent="0.15">
      <c r="A177" s="104" t="s">
        <v>46</v>
      </c>
      <c r="B177" s="105"/>
      <c r="C177" s="105"/>
      <c r="D177" s="105"/>
      <c r="E177" s="173"/>
      <c r="F177" s="222">
        <v>1.6111998351450207</v>
      </c>
      <c r="G177" s="81"/>
      <c r="H177" s="81"/>
      <c r="I177" s="81"/>
      <c r="J177" s="82">
        <v>0.79033502754197826</v>
      </c>
      <c r="K177" s="82"/>
      <c r="L177" s="82"/>
      <c r="M177" s="82"/>
      <c r="N177" s="82">
        <v>2.3811306626731561</v>
      </c>
      <c r="O177" s="82"/>
      <c r="P177" s="82"/>
      <c r="Q177" s="223"/>
      <c r="R177" s="222">
        <v>2.0531369873593697</v>
      </c>
      <c r="S177" s="81"/>
      <c r="T177" s="81"/>
      <c r="U177" s="81"/>
      <c r="V177" s="82">
        <v>1.0522942150526147</v>
      </c>
      <c r="W177" s="82"/>
      <c r="X177" s="82"/>
      <c r="Y177" s="82"/>
      <c r="Z177" s="82">
        <v>2.9842957956465561</v>
      </c>
      <c r="AA177" s="82"/>
      <c r="AB177" s="82"/>
      <c r="AC177" s="223"/>
      <c r="AD177" s="236">
        <v>2.7</v>
      </c>
      <c r="AE177" s="161"/>
      <c r="AF177" s="161"/>
      <c r="AG177" s="161"/>
      <c r="AH177" s="160">
        <v>1.7</v>
      </c>
      <c r="AI177" s="160"/>
      <c r="AJ177" s="160"/>
      <c r="AK177" s="160"/>
      <c r="AL177" s="160">
        <v>3.6</v>
      </c>
      <c r="AM177" s="160"/>
      <c r="AN177" s="160"/>
      <c r="AO177" s="235"/>
      <c r="AP177" s="161">
        <v>3.8467199999999999</v>
      </c>
      <c r="AQ177" s="161"/>
      <c r="AR177" s="161"/>
      <c r="AS177" s="161"/>
      <c r="AT177" s="160">
        <v>2.8695400000000002</v>
      </c>
      <c r="AU177" s="160"/>
      <c r="AV177" s="160"/>
      <c r="AW177" s="160"/>
      <c r="AX177" s="160">
        <v>4.7389000000000001</v>
      </c>
      <c r="AY177" s="160"/>
      <c r="AZ177" s="160"/>
      <c r="BA177" s="162"/>
    </row>
    <row r="178" spans="1:53" s="3" customFormat="1" ht="15" customHeight="1" x14ac:dyDescent="0.15">
      <c r="A178" s="165"/>
      <c r="B178" s="166"/>
      <c r="C178" s="166"/>
      <c r="D178" s="166"/>
      <c r="E178" s="217"/>
      <c r="F178" s="224"/>
      <c r="G178" s="34"/>
      <c r="H178" s="34"/>
      <c r="I178" s="34"/>
      <c r="J178" s="39"/>
      <c r="K178" s="39"/>
      <c r="L178" s="39"/>
      <c r="M178" s="39"/>
      <c r="N178" s="39"/>
      <c r="O178" s="39"/>
      <c r="P178" s="39"/>
      <c r="Q178" s="225"/>
      <c r="R178" s="224"/>
      <c r="S178" s="34"/>
      <c r="T178" s="34"/>
      <c r="U178" s="34"/>
      <c r="V178" s="39"/>
      <c r="W178" s="39"/>
      <c r="X178" s="39"/>
      <c r="Y178" s="39"/>
      <c r="Z178" s="39"/>
      <c r="AA178" s="39"/>
      <c r="AB178" s="39"/>
      <c r="AC178" s="225"/>
      <c r="AD178" s="237"/>
      <c r="AE178" s="35"/>
      <c r="AF178" s="35"/>
      <c r="AG178" s="35"/>
      <c r="AH178" s="37"/>
      <c r="AI178" s="37"/>
      <c r="AJ178" s="37"/>
      <c r="AK178" s="37"/>
      <c r="AL178" s="37"/>
      <c r="AM178" s="37"/>
      <c r="AN178" s="37"/>
      <c r="AO178" s="238"/>
      <c r="AP178" s="35"/>
      <c r="AQ178" s="35"/>
      <c r="AR178" s="35"/>
      <c r="AS178" s="35"/>
      <c r="AT178" s="37"/>
      <c r="AU178" s="37"/>
      <c r="AV178" s="37"/>
      <c r="AW178" s="37"/>
      <c r="AX178" s="37"/>
      <c r="AY178" s="37"/>
      <c r="AZ178" s="37"/>
      <c r="BA178" s="54"/>
    </row>
    <row r="179" spans="1:53" s="3" customFormat="1" ht="21" customHeight="1" x14ac:dyDescent="0.15">
      <c r="A179" s="239" t="s">
        <v>42</v>
      </c>
      <c r="B179" s="240"/>
      <c r="C179" s="240"/>
      <c r="D179" s="240"/>
      <c r="E179" s="240"/>
      <c r="F179" s="226">
        <v>41.2</v>
      </c>
      <c r="G179" s="83"/>
      <c r="H179" s="83"/>
      <c r="I179" s="83"/>
      <c r="J179" s="84">
        <v>40.200000000000003</v>
      </c>
      <c r="K179" s="84"/>
      <c r="L179" s="84"/>
      <c r="M179" s="84"/>
      <c r="N179" s="84">
        <v>42.2</v>
      </c>
      <c r="O179" s="84"/>
      <c r="P179" s="84"/>
      <c r="Q179" s="227"/>
      <c r="R179" s="226">
        <v>43.230945570000003</v>
      </c>
      <c r="S179" s="83"/>
      <c r="T179" s="83"/>
      <c r="U179" s="83"/>
      <c r="V179" s="84">
        <v>42.081500390000002</v>
      </c>
      <c r="W179" s="84"/>
      <c r="X179" s="84"/>
      <c r="Y179" s="84"/>
      <c r="Z179" s="84">
        <v>44.300044739999997</v>
      </c>
      <c r="AA179" s="84"/>
      <c r="AB179" s="84"/>
      <c r="AC179" s="227"/>
      <c r="AD179" s="226">
        <v>45.4</v>
      </c>
      <c r="AE179" s="83"/>
      <c r="AF179" s="83"/>
      <c r="AG179" s="83"/>
      <c r="AH179" s="84">
        <v>44.2</v>
      </c>
      <c r="AI179" s="84"/>
      <c r="AJ179" s="84"/>
      <c r="AK179" s="84"/>
      <c r="AL179" s="84">
        <v>46.4</v>
      </c>
      <c r="AM179" s="84"/>
      <c r="AN179" s="84"/>
      <c r="AO179" s="227"/>
      <c r="AP179" s="83">
        <v>47.4</v>
      </c>
      <c r="AQ179" s="83"/>
      <c r="AR179" s="83"/>
      <c r="AS179" s="83"/>
      <c r="AT179" s="84">
        <v>46.1</v>
      </c>
      <c r="AU179" s="84"/>
      <c r="AV179" s="84"/>
      <c r="AW179" s="84"/>
      <c r="AX179" s="84">
        <v>48.6</v>
      </c>
      <c r="AY179" s="84"/>
      <c r="AZ179" s="84"/>
      <c r="BA179" s="164"/>
    </row>
    <row r="180" spans="1:53" s="3" customFormat="1" ht="21" customHeight="1" thickBot="1" x14ac:dyDescent="0.2">
      <c r="A180" s="142" t="s">
        <v>11</v>
      </c>
      <c r="B180" s="143"/>
      <c r="C180" s="143"/>
      <c r="D180" s="143"/>
      <c r="E180" s="176"/>
      <c r="F180" s="228">
        <v>40.6</v>
      </c>
      <c r="G180" s="85"/>
      <c r="H180" s="85"/>
      <c r="I180" s="85"/>
      <c r="J180" s="86">
        <v>39.700000000000003</v>
      </c>
      <c r="K180" s="86"/>
      <c r="L180" s="86"/>
      <c r="M180" s="86"/>
      <c r="N180" s="86">
        <v>41.5</v>
      </c>
      <c r="O180" s="86"/>
      <c r="P180" s="86"/>
      <c r="Q180" s="229"/>
      <c r="R180" s="228">
        <v>43.030901290000003</v>
      </c>
      <c r="S180" s="85"/>
      <c r="T180" s="85"/>
      <c r="U180" s="85"/>
      <c r="V180" s="86">
        <v>42.014333899999997</v>
      </c>
      <c r="W180" s="86"/>
      <c r="X180" s="86"/>
      <c r="Y180" s="86"/>
      <c r="Z180" s="86">
        <v>44.031062120000001</v>
      </c>
      <c r="AA180" s="86"/>
      <c r="AB180" s="86"/>
      <c r="AC180" s="229"/>
      <c r="AD180" s="228">
        <v>46</v>
      </c>
      <c r="AE180" s="85"/>
      <c r="AF180" s="85"/>
      <c r="AG180" s="85"/>
      <c r="AH180" s="86">
        <v>45.1</v>
      </c>
      <c r="AI180" s="86"/>
      <c r="AJ180" s="86"/>
      <c r="AK180" s="86"/>
      <c r="AL180" s="86">
        <v>46.9</v>
      </c>
      <c r="AM180" s="86"/>
      <c r="AN180" s="86"/>
      <c r="AO180" s="229"/>
      <c r="AP180" s="85">
        <v>49.1</v>
      </c>
      <c r="AQ180" s="85"/>
      <c r="AR180" s="85"/>
      <c r="AS180" s="85"/>
      <c r="AT180" s="86">
        <v>48.1</v>
      </c>
      <c r="AU180" s="86"/>
      <c r="AV180" s="86"/>
      <c r="AW180" s="86"/>
      <c r="AX180" s="86">
        <v>50</v>
      </c>
      <c r="AY180" s="86"/>
      <c r="AZ180" s="86"/>
      <c r="BA180" s="167"/>
    </row>
    <row r="181" spans="1:53" s="4" customFormat="1" ht="15" customHeight="1" x14ac:dyDescent="0.15">
      <c r="A181" s="94"/>
      <c r="B181" s="94"/>
      <c r="C181" s="94"/>
      <c r="D181" s="94"/>
      <c r="E181" s="94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7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40" t="s">
        <v>7</v>
      </c>
    </row>
    <row r="182" spans="1:53" s="15" customFormat="1" ht="15" customHeight="1" x14ac:dyDescent="0.15">
      <c r="Q182" s="16"/>
      <c r="Z182" s="161"/>
      <c r="AA182" s="161"/>
      <c r="AB182" s="161"/>
      <c r="AC182" s="161"/>
      <c r="AD182" s="160"/>
      <c r="AE182" s="160"/>
      <c r="AF182" s="160"/>
      <c r="AG182" s="160"/>
      <c r="AH182" s="160"/>
      <c r="AI182" s="160"/>
      <c r="AJ182" s="160"/>
      <c r="AK182" s="160"/>
      <c r="AO182" s="16"/>
      <c r="AP182" s="16"/>
      <c r="AQ182" s="16"/>
      <c r="AV182" s="17"/>
      <c r="AW182" s="17"/>
      <c r="AX182" s="17"/>
      <c r="AY182" s="17"/>
    </row>
    <row r="183" spans="1:53" s="15" customFormat="1" ht="15" customHeight="1" x14ac:dyDescent="0.15">
      <c r="F183" s="16"/>
      <c r="G183" s="16"/>
      <c r="H183" s="16"/>
      <c r="L183" s="17"/>
      <c r="M183" s="17"/>
      <c r="N183" s="17"/>
      <c r="O183" s="17"/>
      <c r="R183" s="16"/>
      <c r="S183" s="16"/>
      <c r="X183" s="17"/>
      <c r="Y183" s="17"/>
      <c r="Z183" s="17"/>
      <c r="AA183" s="17"/>
      <c r="AO183" s="16"/>
      <c r="BA183" s="16"/>
    </row>
    <row r="184" spans="1:53" s="15" customFormat="1" ht="15" customHeight="1" x14ac:dyDescent="0.15">
      <c r="F184" s="16"/>
      <c r="G184" s="16"/>
      <c r="H184" s="16"/>
      <c r="L184" s="17"/>
      <c r="M184" s="17"/>
      <c r="N184" s="17"/>
      <c r="O184" s="17"/>
      <c r="R184" s="16"/>
      <c r="S184" s="16"/>
      <c r="X184" s="17"/>
      <c r="Y184" s="17"/>
      <c r="Z184" s="17"/>
      <c r="AA184" s="17"/>
      <c r="AO184" s="16"/>
      <c r="BA184" s="16"/>
    </row>
    <row r="185" spans="1:53" s="15" customFormat="1" ht="15" customHeight="1" x14ac:dyDescent="0.15">
      <c r="F185" s="16"/>
      <c r="G185" s="16"/>
      <c r="H185" s="16"/>
      <c r="L185" s="17"/>
      <c r="M185" s="17"/>
      <c r="N185" s="17"/>
      <c r="O185" s="17"/>
      <c r="R185" s="16"/>
      <c r="S185" s="16"/>
      <c r="X185" s="17"/>
      <c r="Y185" s="17"/>
      <c r="Z185" s="17"/>
      <c r="AA185" s="17"/>
      <c r="AO185" s="16"/>
      <c r="BA185" s="16"/>
    </row>
    <row r="186" spans="1:53" s="15" customFormat="1" ht="15" customHeight="1" x14ac:dyDescent="0.15">
      <c r="F186" s="16"/>
      <c r="G186" s="16"/>
      <c r="H186" s="16"/>
      <c r="L186" s="17"/>
      <c r="M186" s="17"/>
      <c r="N186" s="17"/>
      <c r="O186" s="17"/>
      <c r="R186" s="16"/>
      <c r="S186" s="16"/>
      <c r="X186" s="17"/>
      <c r="Y186" s="17"/>
      <c r="Z186" s="17"/>
      <c r="AA186" s="17"/>
      <c r="AO186" s="16"/>
      <c r="BA186" s="16"/>
    </row>
    <row r="187" spans="1:53" s="15" customFormat="1" ht="15" customHeight="1" x14ac:dyDescent="0.15">
      <c r="F187" s="16"/>
      <c r="G187" s="16"/>
      <c r="H187" s="16"/>
      <c r="L187" s="17"/>
      <c r="M187" s="17"/>
      <c r="N187" s="17"/>
      <c r="O187" s="17"/>
      <c r="R187" s="16"/>
      <c r="S187" s="16"/>
      <c r="X187" s="17"/>
      <c r="Y187" s="17"/>
      <c r="Z187" s="17"/>
      <c r="AA187" s="17"/>
      <c r="AO187" s="16"/>
      <c r="BA187" s="16"/>
    </row>
    <row r="188" spans="1:53" s="15" customFormat="1" ht="15" customHeight="1" x14ac:dyDescent="0.15">
      <c r="F188" s="16"/>
      <c r="G188" s="16"/>
      <c r="H188" s="16"/>
      <c r="L188" s="17"/>
      <c r="M188" s="17"/>
      <c r="N188" s="17"/>
      <c r="O188" s="17"/>
      <c r="R188" s="16"/>
      <c r="S188" s="16"/>
      <c r="X188" s="17"/>
      <c r="Y188" s="17"/>
      <c r="Z188" s="17"/>
      <c r="AA188" s="17"/>
      <c r="AO188" s="16"/>
      <c r="BA188" s="16"/>
    </row>
    <row r="189" spans="1:53" s="15" customFormat="1" ht="15" customHeight="1" x14ac:dyDescent="0.15">
      <c r="F189" s="16"/>
      <c r="G189" s="16"/>
      <c r="H189" s="16"/>
      <c r="L189" s="17"/>
      <c r="M189" s="17"/>
      <c r="N189" s="17"/>
      <c r="O189" s="17"/>
      <c r="R189" s="16"/>
      <c r="S189" s="16"/>
      <c r="X189" s="17"/>
      <c r="Y189" s="17"/>
      <c r="Z189" s="17"/>
      <c r="AA189" s="17"/>
      <c r="AO189" s="16"/>
      <c r="BA189" s="16"/>
    </row>
    <row r="190" spans="1:53" ht="15.95" customHeight="1" x14ac:dyDescent="0.25">
      <c r="A190" s="18"/>
      <c r="B190" s="18"/>
      <c r="C190" s="18"/>
      <c r="D190" s="18"/>
      <c r="E190" s="18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</row>
    <row r="191" spans="1:53" ht="15.95" customHeight="1" x14ac:dyDescent="0.25">
      <c r="A191" s="18"/>
      <c r="B191" s="18"/>
      <c r="C191" s="18"/>
      <c r="D191" s="18"/>
      <c r="E191" s="18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</row>
    <row r="192" spans="1:53" ht="15.95" customHeight="1" x14ac:dyDescent="0.25">
      <c r="A192" s="18"/>
      <c r="B192" s="18"/>
      <c r="C192" s="18"/>
      <c r="D192" s="18"/>
      <c r="E192" s="18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</row>
    <row r="193" spans="1:53" ht="15.95" customHeight="1" x14ac:dyDescent="0.25">
      <c r="A193" s="18"/>
      <c r="B193" s="18"/>
      <c r="C193" s="18"/>
      <c r="D193" s="18"/>
      <c r="E193" s="18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</row>
    <row r="194" spans="1:53" ht="15.95" customHeight="1" x14ac:dyDescent="0.25">
      <c r="A194" s="18"/>
      <c r="B194" s="18"/>
      <c r="C194" s="18"/>
      <c r="D194" s="18"/>
      <c r="E194" s="18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</row>
    <row r="195" spans="1:53" ht="15.95" customHeight="1" x14ac:dyDescent="0.25">
      <c r="A195" s="18"/>
      <c r="B195" s="18"/>
      <c r="C195" s="18"/>
      <c r="D195" s="18"/>
      <c r="E195" s="18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</row>
    <row r="196" spans="1:53" ht="15.95" customHeight="1" x14ac:dyDescent="0.25">
      <c r="A196" s="18"/>
      <c r="B196" s="18"/>
      <c r="C196" s="18"/>
      <c r="D196" s="18"/>
      <c r="E196" s="18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</row>
    <row r="197" spans="1:53" ht="15.95" customHeight="1" x14ac:dyDescent="0.25">
      <c r="A197" s="18"/>
      <c r="B197" s="18"/>
      <c r="C197" s="18"/>
      <c r="D197" s="18"/>
      <c r="E197" s="18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</row>
    <row r="198" spans="1:53" ht="15.95" customHeight="1" x14ac:dyDescent="0.25">
      <c r="A198" s="18"/>
      <c r="B198" s="18"/>
      <c r="C198" s="18"/>
      <c r="D198" s="18"/>
      <c r="E198" s="18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</row>
    <row r="199" spans="1:53" ht="15.95" customHeight="1" x14ac:dyDescent="0.25">
      <c r="A199" s="18"/>
      <c r="B199" s="18"/>
      <c r="C199" s="18"/>
      <c r="D199" s="18"/>
      <c r="E199" s="18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</row>
    <row r="200" spans="1:53" ht="15.95" customHeight="1" x14ac:dyDescent="0.25">
      <c r="A200" s="18"/>
      <c r="B200" s="18"/>
      <c r="C200" s="18"/>
      <c r="D200" s="18"/>
      <c r="E200" s="18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</row>
    <row r="201" spans="1:53" ht="15.95" customHeight="1" x14ac:dyDescent="0.25">
      <c r="A201" s="18"/>
      <c r="B201" s="18"/>
      <c r="C201" s="18"/>
      <c r="D201" s="18"/>
      <c r="E201" s="18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</row>
    <row r="202" spans="1:53" ht="15.95" customHeight="1" x14ac:dyDescent="0.25">
      <c r="A202" s="18"/>
      <c r="B202" s="18"/>
      <c r="C202" s="18"/>
      <c r="D202" s="18"/>
      <c r="E202" s="18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</row>
    <row r="203" spans="1:53" ht="15.95" customHeight="1" x14ac:dyDescent="0.25">
      <c r="A203" s="18"/>
      <c r="B203" s="18"/>
      <c r="C203" s="18"/>
      <c r="D203" s="18"/>
      <c r="E203" s="18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</row>
    <row r="204" spans="1:53" ht="15.95" customHeight="1" x14ac:dyDescent="0.25">
      <c r="A204" s="18"/>
      <c r="B204" s="18"/>
      <c r="C204" s="18"/>
      <c r="D204" s="18"/>
      <c r="E204" s="18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</row>
    <row r="205" spans="1:53" ht="15.95" customHeight="1" x14ac:dyDescent="0.25">
      <c r="A205" s="18"/>
      <c r="B205" s="18"/>
      <c r="C205" s="18"/>
      <c r="D205" s="18"/>
      <c r="E205" s="18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</row>
    <row r="206" spans="1:53" ht="15.95" customHeight="1" x14ac:dyDescent="0.25">
      <c r="A206" s="18"/>
      <c r="B206" s="18"/>
      <c r="C206" s="18"/>
      <c r="D206" s="18"/>
      <c r="E206" s="18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</row>
    <row r="207" spans="1:53" ht="15.95" customHeight="1" x14ac:dyDescent="0.25">
      <c r="A207" s="18"/>
      <c r="B207" s="18"/>
      <c r="C207" s="18"/>
      <c r="D207" s="18"/>
      <c r="E207" s="18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</row>
    <row r="208" spans="1:53" ht="15.95" customHeight="1" x14ac:dyDescent="0.25">
      <c r="A208" s="18"/>
      <c r="B208" s="18"/>
      <c r="C208" s="18"/>
      <c r="D208" s="18"/>
      <c r="E208" s="18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</row>
    <row r="209" spans="1:53" ht="15.95" customHeight="1" x14ac:dyDescent="0.25">
      <c r="A209" s="18"/>
      <c r="B209" s="18"/>
      <c r="C209" s="18"/>
      <c r="D209" s="18"/>
      <c r="E209" s="18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</row>
    <row r="210" spans="1:53" ht="15.95" customHeight="1" x14ac:dyDescent="0.25">
      <c r="A210" s="18"/>
      <c r="B210" s="18"/>
      <c r="C210" s="18"/>
      <c r="D210" s="18"/>
      <c r="E210" s="18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</row>
    <row r="211" spans="1:53" ht="15.95" customHeight="1" x14ac:dyDescent="0.25">
      <c r="A211" s="18"/>
      <c r="B211" s="18"/>
      <c r="C211" s="18"/>
      <c r="D211" s="18"/>
      <c r="E211" s="18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</row>
    <row r="212" spans="1:53" ht="15.95" customHeight="1" x14ac:dyDescent="0.25">
      <c r="A212" s="18"/>
      <c r="B212" s="18"/>
      <c r="C212" s="18"/>
      <c r="D212" s="18"/>
      <c r="E212" s="18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</row>
    <row r="213" spans="1:53" ht="15.95" customHeight="1" x14ac:dyDescent="0.25">
      <c r="A213" s="18"/>
      <c r="B213" s="18"/>
      <c r="C213" s="18"/>
      <c r="D213" s="18"/>
      <c r="E213" s="18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</row>
    <row r="214" spans="1:53" ht="15.95" customHeight="1" x14ac:dyDescent="0.25">
      <c r="A214" s="18"/>
      <c r="B214" s="18"/>
      <c r="C214" s="18"/>
      <c r="D214" s="18"/>
      <c r="E214" s="18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</row>
    <row r="215" spans="1:53" ht="15.95" customHeight="1" x14ac:dyDescent="0.25">
      <c r="A215" s="18"/>
      <c r="B215" s="18"/>
      <c r="C215" s="18"/>
      <c r="D215" s="18"/>
      <c r="E215" s="18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</row>
    <row r="216" spans="1:53" ht="15.95" customHeight="1" x14ac:dyDescent="0.25">
      <c r="A216" s="18"/>
      <c r="B216" s="18"/>
      <c r="C216" s="18"/>
      <c r="D216" s="18"/>
      <c r="E216" s="18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</row>
    <row r="217" spans="1:53" ht="15.95" customHeight="1" x14ac:dyDescent="0.25">
      <c r="A217" s="18"/>
      <c r="B217" s="18"/>
      <c r="C217" s="18"/>
      <c r="D217" s="18"/>
      <c r="E217" s="18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</row>
    <row r="218" spans="1:53" ht="15.95" customHeight="1" x14ac:dyDescent="0.25">
      <c r="A218" s="18"/>
      <c r="B218" s="18"/>
      <c r="C218" s="18"/>
      <c r="D218" s="18"/>
      <c r="E218" s="18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</row>
    <row r="219" spans="1:53" ht="15.95" customHeight="1" x14ac:dyDescent="0.25">
      <c r="A219" s="18"/>
      <c r="B219" s="18"/>
      <c r="C219" s="18"/>
      <c r="D219" s="18"/>
      <c r="E219" s="18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</row>
    <row r="220" spans="1:53" ht="15.95" customHeight="1" x14ac:dyDescent="0.25">
      <c r="A220" s="18"/>
      <c r="B220" s="18"/>
      <c r="C220" s="18"/>
      <c r="D220" s="18"/>
      <c r="E220" s="18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</row>
    <row r="221" spans="1:53" ht="15.95" customHeight="1" x14ac:dyDescent="0.25">
      <c r="A221" s="18"/>
      <c r="B221" s="18"/>
      <c r="C221" s="18"/>
      <c r="D221" s="18"/>
      <c r="E221" s="18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</row>
    <row r="222" spans="1:53" ht="15.95" customHeight="1" x14ac:dyDescent="0.25">
      <c r="A222" s="18"/>
      <c r="B222" s="18"/>
      <c r="C222" s="18"/>
      <c r="D222" s="18"/>
      <c r="E222" s="18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</row>
    <row r="223" spans="1:53" ht="15.95" customHeight="1" x14ac:dyDescent="0.25">
      <c r="A223" s="18"/>
      <c r="B223" s="18"/>
      <c r="C223" s="18"/>
      <c r="D223" s="18"/>
      <c r="E223" s="18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</row>
    <row r="224" spans="1:53" ht="15.95" customHeight="1" x14ac:dyDescent="0.25">
      <c r="A224" s="18"/>
      <c r="B224" s="18"/>
      <c r="C224" s="18"/>
      <c r="D224" s="18"/>
      <c r="E224" s="18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</row>
    <row r="225" spans="1:53" ht="15.95" customHeight="1" x14ac:dyDescent="0.25">
      <c r="A225" s="18"/>
      <c r="B225" s="18"/>
      <c r="C225" s="18"/>
      <c r="D225" s="18"/>
      <c r="E225" s="18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</row>
    <row r="226" spans="1:53" ht="15.95" customHeight="1" x14ac:dyDescent="0.25">
      <c r="A226" s="18"/>
      <c r="B226" s="18"/>
      <c r="C226" s="18"/>
      <c r="D226" s="18"/>
      <c r="E226" s="18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</row>
    <row r="227" spans="1:53" ht="15.95" customHeight="1" x14ac:dyDescent="0.25">
      <c r="A227" s="18"/>
      <c r="B227" s="18"/>
      <c r="C227" s="18"/>
      <c r="D227" s="18"/>
      <c r="E227" s="18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</row>
    <row r="228" spans="1:53" ht="15.95" customHeight="1" x14ac:dyDescent="0.25">
      <c r="A228" s="18"/>
      <c r="B228" s="18"/>
      <c r="C228" s="18"/>
      <c r="D228" s="18"/>
      <c r="E228" s="18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</row>
    <row r="229" spans="1:53" ht="15.95" customHeight="1" x14ac:dyDescent="0.25">
      <c r="A229" s="18"/>
      <c r="B229" s="18"/>
      <c r="C229" s="18"/>
      <c r="D229" s="18"/>
      <c r="E229" s="18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</row>
    <row r="230" spans="1:53" ht="15.95" customHeight="1" x14ac:dyDescent="0.25">
      <c r="A230" s="18"/>
      <c r="B230" s="18"/>
      <c r="C230" s="18"/>
      <c r="D230" s="18"/>
      <c r="E230" s="18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</row>
    <row r="231" spans="1:53" ht="15.95" customHeight="1" x14ac:dyDescent="0.25">
      <c r="A231" s="18"/>
      <c r="B231" s="18"/>
      <c r="C231" s="18"/>
      <c r="D231" s="18"/>
      <c r="E231" s="18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</row>
    <row r="232" spans="1:53" ht="15.95" customHeight="1" x14ac:dyDescent="0.25">
      <c r="A232" s="18"/>
      <c r="B232" s="18"/>
      <c r="C232" s="18"/>
      <c r="D232" s="18"/>
      <c r="E232" s="18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</row>
    <row r="233" spans="1:53" ht="15.95" customHeight="1" x14ac:dyDescent="0.25">
      <c r="A233" s="18"/>
      <c r="B233" s="18"/>
      <c r="C233" s="18"/>
      <c r="D233" s="18"/>
      <c r="E233" s="18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</row>
    <row r="234" spans="1:53" ht="15.95" customHeight="1" x14ac:dyDescent="0.25">
      <c r="A234" s="18"/>
      <c r="B234" s="18"/>
      <c r="C234" s="18"/>
      <c r="D234" s="18"/>
      <c r="E234" s="18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</row>
    <row r="235" spans="1:53" ht="15.95" customHeight="1" x14ac:dyDescent="0.25">
      <c r="A235" s="18"/>
      <c r="B235" s="18"/>
      <c r="C235" s="18"/>
      <c r="D235" s="18"/>
      <c r="E235" s="18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</row>
    <row r="236" spans="1:53" ht="15.95" customHeight="1" x14ac:dyDescent="0.25">
      <c r="A236" s="18"/>
      <c r="B236" s="18"/>
      <c r="C236" s="18"/>
      <c r="D236" s="18"/>
      <c r="E236" s="18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</row>
    <row r="237" spans="1:53" ht="15.95" customHeight="1" x14ac:dyDescent="0.25">
      <c r="A237" s="18"/>
      <c r="B237" s="18"/>
      <c r="C237" s="18"/>
      <c r="D237" s="18"/>
      <c r="E237" s="18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</row>
    <row r="238" spans="1:53" ht="15.95" customHeight="1" x14ac:dyDescent="0.25">
      <c r="A238" s="18"/>
      <c r="B238" s="18"/>
      <c r="C238" s="18"/>
      <c r="D238" s="18"/>
      <c r="E238" s="18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</row>
    <row r="239" spans="1:53" ht="15.95" customHeight="1" x14ac:dyDescent="0.25">
      <c r="A239" s="18"/>
      <c r="B239" s="18"/>
      <c r="C239" s="18"/>
      <c r="D239" s="18"/>
      <c r="E239" s="18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</row>
    <row r="240" spans="1:53" ht="15.95" customHeight="1" x14ac:dyDescent="0.25">
      <c r="A240" s="18"/>
      <c r="B240" s="18"/>
      <c r="C240" s="18"/>
      <c r="D240" s="18"/>
      <c r="E240" s="18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</row>
    <row r="241" spans="1:53" ht="15.95" customHeight="1" x14ac:dyDescent="0.25">
      <c r="A241" s="18"/>
      <c r="B241" s="18"/>
      <c r="C241" s="18"/>
      <c r="D241" s="18"/>
      <c r="E241" s="18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</row>
    <row r="242" spans="1:53" ht="15.95" customHeight="1" x14ac:dyDescent="0.25">
      <c r="A242" s="18"/>
      <c r="B242" s="18"/>
      <c r="C242" s="18"/>
      <c r="D242" s="18"/>
      <c r="E242" s="18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</row>
    <row r="243" spans="1:53" ht="15.95" customHeight="1" x14ac:dyDescent="0.25">
      <c r="A243" s="18"/>
      <c r="B243" s="18"/>
      <c r="C243" s="18"/>
      <c r="D243" s="18"/>
      <c r="E243" s="18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</row>
    <row r="244" spans="1:53" ht="15.95" customHeight="1" x14ac:dyDescent="0.25">
      <c r="A244" s="18"/>
      <c r="B244" s="18"/>
      <c r="C244" s="18"/>
      <c r="D244" s="18"/>
      <c r="E244" s="18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</row>
    <row r="245" spans="1:53" ht="15.95" customHeight="1" x14ac:dyDescent="0.25">
      <c r="A245" s="18"/>
      <c r="B245" s="18"/>
      <c r="C245" s="18"/>
      <c r="D245" s="18"/>
      <c r="E245" s="18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</row>
    <row r="246" spans="1:53" ht="15.95" customHeight="1" x14ac:dyDescent="0.25">
      <c r="A246" s="18"/>
      <c r="B246" s="18"/>
      <c r="C246" s="18"/>
      <c r="D246" s="18"/>
      <c r="E246" s="18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</row>
    <row r="247" spans="1:53" ht="15.95" customHeight="1" x14ac:dyDescent="0.25">
      <c r="A247" s="18"/>
      <c r="B247" s="18"/>
      <c r="C247" s="18"/>
      <c r="D247" s="18"/>
      <c r="E247" s="18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</row>
    <row r="248" spans="1:53" ht="15.95" customHeight="1" x14ac:dyDescent="0.25">
      <c r="A248" s="18"/>
      <c r="B248" s="18"/>
      <c r="C248" s="18"/>
      <c r="D248" s="18"/>
      <c r="E248" s="18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</row>
    <row r="249" spans="1:53" ht="15.95" customHeight="1" x14ac:dyDescent="0.25">
      <c r="A249" s="18"/>
      <c r="B249" s="18"/>
      <c r="C249" s="18"/>
      <c r="D249" s="18"/>
      <c r="E249" s="18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</row>
    <row r="250" spans="1:53" ht="15.95" customHeight="1" x14ac:dyDescent="0.25">
      <c r="A250" s="18"/>
      <c r="B250" s="18"/>
      <c r="C250" s="18"/>
      <c r="D250" s="18"/>
      <c r="E250" s="18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</row>
    <row r="251" spans="1:53" ht="15.95" customHeight="1" x14ac:dyDescent="0.25">
      <c r="A251" s="18"/>
      <c r="B251" s="18"/>
      <c r="C251" s="18"/>
      <c r="D251" s="18"/>
      <c r="E251" s="18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</row>
    <row r="252" spans="1:53" ht="15.95" customHeight="1" x14ac:dyDescent="0.25">
      <c r="A252" s="18"/>
      <c r="B252" s="18"/>
      <c r="C252" s="18"/>
      <c r="D252" s="18"/>
      <c r="E252" s="18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</row>
    <row r="253" spans="1:53" ht="15.95" customHeight="1" x14ac:dyDescent="0.25">
      <c r="A253" s="18"/>
      <c r="B253" s="18"/>
      <c r="C253" s="18"/>
      <c r="D253" s="18"/>
      <c r="E253" s="18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</row>
    <row r="254" spans="1:53" ht="15.95" customHeight="1" x14ac:dyDescent="0.25">
      <c r="A254" s="18"/>
      <c r="B254" s="18"/>
      <c r="C254" s="18"/>
      <c r="D254" s="18"/>
      <c r="E254" s="18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</row>
    <row r="255" spans="1:53" ht="15.95" customHeight="1" x14ac:dyDescent="0.25">
      <c r="A255" s="18"/>
      <c r="B255" s="18"/>
      <c r="C255" s="18"/>
      <c r="D255" s="18"/>
      <c r="E255" s="18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</row>
    <row r="256" spans="1:53" ht="15.95" customHeight="1" x14ac:dyDescent="0.25">
      <c r="A256" s="18"/>
      <c r="B256" s="18"/>
      <c r="C256" s="18"/>
      <c r="D256" s="18"/>
      <c r="E256" s="18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</row>
    <row r="257" spans="1:53" ht="15.95" customHeight="1" x14ac:dyDescent="0.25">
      <c r="A257" s="18"/>
      <c r="B257" s="18"/>
      <c r="C257" s="18"/>
      <c r="D257" s="18"/>
      <c r="E257" s="18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</row>
    <row r="258" spans="1:53" ht="15.95" customHeight="1" x14ac:dyDescent="0.25">
      <c r="A258" s="18"/>
      <c r="B258" s="18"/>
      <c r="C258" s="18"/>
      <c r="D258" s="18"/>
      <c r="E258" s="18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</row>
    <row r="259" spans="1:53" ht="15.95" customHeight="1" x14ac:dyDescent="0.25">
      <c r="A259" s="18"/>
      <c r="B259" s="18"/>
      <c r="C259" s="18"/>
      <c r="D259" s="18"/>
      <c r="E259" s="18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</row>
    <row r="260" spans="1:53" ht="15.95" customHeight="1" x14ac:dyDescent="0.25">
      <c r="A260" s="18"/>
      <c r="B260" s="18"/>
      <c r="C260" s="18"/>
      <c r="D260" s="18"/>
      <c r="E260" s="18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</row>
    <row r="261" spans="1:53" ht="15.95" customHeight="1" x14ac:dyDescent="0.25">
      <c r="A261" s="18"/>
      <c r="B261" s="18"/>
      <c r="C261" s="18"/>
      <c r="D261" s="18"/>
      <c r="E261" s="18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</row>
    <row r="262" spans="1:53" ht="15.95" customHeight="1" x14ac:dyDescent="0.25">
      <c r="A262" s="18"/>
      <c r="B262" s="18"/>
      <c r="C262" s="18"/>
      <c r="D262" s="18"/>
      <c r="E262" s="18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</row>
    <row r="263" spans="1:53" ht="15.95" customHeight="1" x14ac:dyDescent="0.25">
      <c r="A263" s="18"/>
      <c r="B263" s="18"/>
      <c r="C263" s="18"/>
      <c r="D263" s="18"/>
      <c r="E263" s="18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</row>
    <row r="264" spans="1:53" ht="15.95" customHeight="1" x14ac:dyDescent="0.25">
      <c r="A264" s="18"/>
      <c r="B264" s="18"/>
      <c r="C264" s="18"/>
      <c r="D264" s="18"/>
      <c r="E264" s="18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</row>
    <row r="265" spans="1:53" ht="15.95" customHeight="1" x14ac:dyDescent="0.25">
      <c r="A265" s="18"/>
      <c r="B265" s="18"/>
      <c r="C265" s="18"/>
      <c r="D265" s="18"/>
      <c r="E265" s="18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</row>
    <row r="266" spans="1:53" ht="15.95" customHeight="1" x14ac:dyDescent="0.25">
      <c r="A266" s="18"/>
      <c r="B266" s="18"/>
      <c r="C266" s="18"/>
      <c r="D266" s="18"/>
      <c r="E266" s="18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</row>
    <row r="267" spans="1:53" ht="15.95" customHeight="1" x14ac:dyDescent="0.25">
      <c r="A267" s="18"/>
      <c r="B267" s="18"/>
      <c r="C267" s="18"/>
      <c r="D267" s="18"/>
      <c r="E267" s="18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</row>
    <row r="268" spans="1:53" ht="15.95" customHeight="1" x14ac:dyDescent="0.25">
      <c r="A268" s="18"/>
      <c r="B268" s="18"/>
      <c r="C268" s="18"/>
      <c r="D268" s="18"/>
      <c r="E268" s="18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</row>
    <row r="269" spans="1:53" ht="15.95" customHeight="1" x14ac:dyDescent="0.25">
      <c r="A269" s="18"/>
      <c r="B269" s="18"/>
      <c r="C269" s="18"/>
      <c r="D269" s="18"/>
      <c r="E269" s="18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</row>
    <row r="270" spans="1:53" ht="15.95" customHeight="1" x14ac:dyDescent="0.25">
      <c r="A270" s="18"/>
      <c r="B270" s="18"/>
      <c r="C270" s="18"/>
      <c r="D270" s="18"/>
      <c r="E270" s="18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</row>
    <row r="271" spans="1:53" ht="15.95" customHeight="1" x14ac:dyDescent="0.25">
      <c r="A271" s="18"/>
      <c r="B271" s="18"/>
      <c r="C271" s="18"/>
      <c r="D271" s="18"/>
      <c r="E271" s="18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</row>
    <row r="272" spans="1:53" ht="15.95" customHeight="1" x14ac:dyDescent="0.25">
      <c r="A272" s="18"/>
      <c r="B272" s="18"/>
      <c r="C272" s="18"/>
      <c r="D272" s="18"/>
      <c r="E272" s="18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</row>
    <row r="273" spans="1:53" ht="15.95" customHeight="1" x14ac:dyDescent="0.25">
      <c r="A273" s="18"/>
      <c r="B273" s="18"/>
      <c r="C273" s="18"/>
      <c r="D273" s="18"/>
      <c r="E273" s="18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</row>
    <row r="274" spans="1:53" ht="15.95" customHeight="1" x14ac:dyDescent="0.25">
      <c r="A274" s="18"/>
      <c r="B274" s="18"/>
      <c r="C274" s="18"/>
      <c r="D274" s="18"/>
      <c r="E274" s="18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</row>
    <row r="275" spans="1:53" ht="15.95" customHeight="1" x14ac:dyDescent="0.25">
      <c r="A275" s="18"/>
      <c r="B275" s="18"/>
      <c r="C275" s="18"/>
      <c r="D275" s="18"/>
      <c r="E275" s="18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</row>
    <row r="276" spans="1:53" ht="15.95" customHeight="1" x14ac:dyDescent="0.25">
      <c r="A276" s="18"/>
      <c r="B276" s="18"/>
      <c r="C276" s="18"/>
      <c r="D276" s="18"/>
      <c r="E276" s="18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</row>
    <row r="277" spans="1:53" ht="15.95" customHeight="1" x14ac:dyDescent="0.25">
      <c r="A277" s="18"/>
      <c r="B277" s="18"/>
      <c r="C277" s="18"/>
      <c r="D277" s="18"/>
      <c r="E277" s="18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</row>
    <row r="278" spans="1:53" ht="15.95" customHeight="1" x14ac:dyDescent="0.25">
      <c r="A278" s="18"/>
      <c r="B278" s="18"/>
      <c r="C278" s="18"/>
      <c r="D278" s="18"/>
      <c r="E278" s="18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</row>
    <row r="279" spans="1:53" ht="15.95" customHeight="1" x14ac:dyDescent="0.25">
      <c r="A279" s="18"/>
      <c r="B279" s="18"/>
      <c r="C279" s="18"/>
      <c r="D279" s="18"/>
      <c r="E279" s="18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</row>
    <row r="280" spans="1:53" ht="15.95" customHeight="1" x14ac:dyDescent="0.25">
      <c r="A280" s="18"/>
      <c r="B280" s="18"/>
      <c r="C280" s="18"/>
      <c r="D280" s="18"/>
      <c r="E280" s="18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</row>
    <row r="281" spans="1:53" ht="15.95" customHeight="1" x14ac:dyDescent="0.25">
      <c r="A281" s="18"/>
      <c r="B281" s="18"/>
      <c r="C281" s="18"/>
      <c r="D281" s="18"/>
      <c r="E281" s="18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</row>
    <row r="282" spans="1:53" ht="15.95" customHeight="1" x14ac:dyDescent="0.25">
      <c r="A282" s="18"/>
      <c r="B282" s="18"/>
      <c r="C282" s="18"/>
      <c r="D282" s="18"/>
      <c r="E282" s="18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</row>
    <row r="283" spans="1:53" ht="15.95" customHeight="1" x14ac:dyDescent="0.25">
      <c r="A283" s="18"/>
      <c r="B283" s="18"/>
      <c r="C283" s="18"/>
      <c r="D283" s="18"/>
      <c r="E283" s="18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</row>
    <row r="284" spans="1:53" ht="15.95" customHeight="1" x14ac:dyDescent="0.25">
      <c r="A284" s="18"/>
      <c r="B284" s="18"/>
      <c r="C284" s="18"/>
      <c r="D284" s="18"/>
      <c r="E284" s="18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</row>
    <row r="285" spans="1:53" ht="15.95" customHeight="1" x14ac:dyDescent="0.25">
      <c r="A285" s="18"/>
      <c r="B285" s="18"/>
      <c r="C285" s="18"/>
      <c r="D285" s="18"/>
      <c r="E285" s="18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</row>
    <row r="286" spans="1:53" ht="15.95" customHeight="1" x14ac:dyDescent="0.25">
      <c r="A286" s="18"/>
      <c r="B286" s="18"/>
      <c r="C286" s="18"/>
      <c r="D286" s="18"/>
      <c r="E286" s="18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</row>
    <row r="287" spans="1:53" ht="15.95" customHeight="1" x14ac:dyDescent="0.25">
      <c r="A287" s="18"/>
      <c r="B287" s="18"/>
      <c r="C287" s="18"/>
      <c r="D287" s="18"/>
      <c r="E287" s="18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</row>
    <row r="288" spans="1:53" ht="15.95" customHeight="1" x14ac:dyDescent="0.25">
      <c r="A288" s="18"/>
      <c r="B288" s="18"/>
      <c r="C288" s="18"/>
      <c r="D288" s="18"/>
      <c r="E288" s="18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</row>
    <row r="289" spans="1:53" ht="15.95" customHeight="1" x14ac:dyDescent="0.25">
      <c r="A289" s="18"/>
      <c r="B289" s="18"/>
      <c r="C289" s="18"/>
      <c r="D289" s="18"/>
      <c r="E289" s="18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</row>
    <row r="290" spans="1:53" ht="15.95" customHeight="1" x14ac:dyDescent="0.25">
      <c r="A290" s="18"/>
      <c r="B290" s="18"/>
      <c r="C290" s="18"/>
      <c r="D290" s="18"/>
      <c r="E290" s="18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</row>
    <row r="291" spans="1:53" ht="15.95" customHeight="1" x14ac:dyDescent="0.25">
      <c r="A291" s="18"/>
      <c r="B291" s="18"/>
      <c r="C291" s="18"/>
      <c r="D291" s="18"/>
      <c r="E291" s="18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</row>
    <row r="292" spans="1:53" ht="15.95" customHeight="1" x14ac:dyDescent="0.25">
      <c r="A292" s="18"/>
      <c r="B292" s="18"/>
      <c r="C292" s="18"/>
      <c r="D292" s="18"/>
      <c r="E292" s="18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</row>
    <row r="293" spans="1:53" ht="15.95" customHeight="1" x14ac:dyDescent="0.25">
      <c r="A293" s="18"/>
      <c r="B293" s="18"/>
      <c r="C293" s="18"/>
      <c r="D293" s="18"/>
      <c r="E293" s="18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</row>
    <row r="294" spans="1:53" ht="15.95" customHeight="1" x14ac:dyDescent="0.25">
      <c r="A294" s="18"/>
      <c r="B294" s="18"/>
      <c r="C294" s="18"/>
      <c r="D294" s="18"/>
      <c r="E294" s="18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</row>
    <row r="295" spans="1:53" ht="15.95" customHeight="1" x14ac:dyDescent="0.25">
      <c r="A295" s="18"/>
      <c r="B295" s="18"/>
      <c r="C295" s="18"/>
      <c r="D295" s="18"/>
      <c r="E295" s="18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</row>
    <row r="296" spans="1:53" ht="15.95" customHeight="1" x14ac:dyDescent="0.25">
      <c r="A296" s="18"/>
      <c r="B296" s="18"/>
      <c r="C296" s="18"/>
      <c r="D296" s="18"/>
      <c r="E296" s="18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</row>
    <row r="297" spans="1:53" ht="15.95" customHeight="1" x14ac:dyDescent="0.25">
      <c r="A297" s="18"/>
      <c r="B297" s="18"/>
      <c r="C297" s="18"/>
      <c r="D297" s="18"/>
      <c r="E297" s="18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</row>
    <row r="298" spans="1:53" ht="15.95" customHeight="1" x14ac:dyDescent="0.25">
      <c r="A298" s="18"/>
      <c r="B298" s="18"/>
      <c r="C298" s="18"/>
      <c r="D298" s="18"/>
      <c r="E298" s="18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</row>
    <row r="299" spans="1:53" ht="15.95" customHeight="1" x14ac:dyDescent="0.25">
      <c r="A299" s="18"/>
      <c r="B299" s="18"/>
      <c r="C299" s="18"/>
      <c r="D299" s="18"/>
      <c r="E299" s="18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</row>
    <row r="300" spans="1:53" ht="15.95" customHeight="1" x14ac:dyDescent="0.25">
      <c r="A300" s="18"/>
      <c r="B300" s="18"/>
      <c r="C300" s="18"/>
      <c r="D300" s="18"/>
      <c r="E300" s="18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</row>
    <row r="301" spans="1:53" ht="15.95" customHeight="1" x14ac:dyDescent="0.25">
      <c r="A301" s="18"/>
      <c r="B301" s="18"/>
      <c r="C301" s="18"/>
      <c r="D301" s="18"/>
      <c r="E301" s="18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</row>
    <row r="302" spans="1:53" ht="15.95" customHeight="1" x14ac:dyDescent="0.25">
      <c r="A302" s="18"/>
      <c r="B302" s="18"/>
      <c r="C302" s="18"/>
      <c r="D302" s="18"/>
      <c r="E302" s="18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</row>
    <row r="303" spans="1:53" ht="15.95" customHeight="1" x14ac:dyDescent="0.25">
      <c r="A303" s="18"/>
      <c r="B303" s="18"/>
      <c r="C303" s="18"/>
      <c r="D303" s="18"/>
      <c r="E303" s="18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</row>
    <row r="304" spans="1:53" ht="15.95" customHeight="1" x14ac:dyDescent="0.25">
      <c r="A304" s="18"/>
      <c r="B304" s="18"/>
      <c r="C304" s="18"/>
      <c r="D304" s="18"/>
      <c r="E304" s="18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</row>
    <row r="305" spans="1:53" ht="15.95" customHeight="1" x14ac:dyDescent="0.25">
      <c r="A305" s="18"/>
      <c r="B305" s="18"/>
      <c r="C305" s="18"/>
      <c r="D305" s="18"/>
      <c r="E305" s="18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</row>
    <row r="306" spans="1:53" ht="15.95" customHeight="1" x14ac:dyDescent="0.25">
      <c r="A306" s="18"/>
      <c r="B306" s="18"/>
      <c r="C306" s="18"/>
      <c r="D306" s="18"/>
      <c r="E306" s="18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</row>
    <row r="307" spans="1:53" ht="15.95" customHeight="1" x14ac:dyDescent="0.25">
      <c r="A307" s="18"/>
      <c r="B307" s="18"/>
      <c r="C307" s="18"/>
      <c r="D307" s="18"/>
      <c r="E307" s="18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</row>
    <row r="308" spans="1:53" ht="15.95" customHeight="1" x14ac:dyDescent="0.25">
      <c r="A308" s="18"/>
      <c r="B308" s="18"/>
      <c r="C308" s="18"/>
      <c r="D308" s="18"/>
      <c r="E308" s="18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</row>
    <row r="309" spans="1:53" ht="15.95" customHeight="1" x14ac:dyDescent="0.25">
      <c r="A309" s="18"/>
      <c r="B309" s="18"/>
      <c r="C309" s="18"/>
      <c r="D309" s="18"/>
      <c r="E309" s="18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</row>
    <row r="310" spans="1:53" ht="15.95" customHeight="1" x14ac:dyDescent="0.25">
      <c r="A310" s="18"/>
      <c r="B310" s="18"/>
      <c r="C310" s="18"/>
      <c r="D310" s="18"/>
      <c r="E310" s="18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</row>
    <row r="311" spans="1:53" ht="15.95" customHeight="1" x14ac:dyDescent="0.25">
      <c r="A311" s="18"/>
      <c r="B311" s="18"/>
      <c r="C311" s="18"/>
      <c r="D311" s="18"/>
      <c r="E311" s="18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</row>
    <row r="312" spans="1:53" ht="15.95" customHeight="1" x14ac:dyDescent="0.25">
      <c r="A312" s="18"/>
      <c r="B312" s="18"/>
      <c r="C312" s="18"/>
      <c r="D312" s="18"/>
      <c r="E312" s="18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</row>
    <row r="313" spans="1:53" ht="15.95" customHeight="1" x14ac:dyDescent="0.25">
      <c r="A313" s="18"/>
      <c r="B313" s="18"/>
      <c r="C313" s="18"/>
      <c r="D313" s="18"/>
      <c r="E313" s="18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</row>
    <row r="314" spans="1:53" ht="15.95" customHeight="1" x14ac:dyDescent="0.25">
      <c r="A314" s="18"/>
      <c r="B314" s="18"/>
      <c r="C314" s="18"/>
      <c r="D314" s="18"/>
      <c r="E314" s="18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</row>
    <row r="315" spans="1:53" ht="15.95" customHeight="1" x14ac:dyDescent="0.25">
      <c r="A315" s="18"/>
      <c r="B315" s="18"/>
      <c r="C315" s="18"/>
      <c r="D315" s="18"/>
      <c r="E315" s="18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</row>
    <row r="316" spans="1:53" ht="15.95" customHeight="1" x14ac:dyDescent="0.25">
      <c r="A316" s="18"/>
      <c r="B316" s="18"/>
      <c r="C316" s="18"/>
      <c r="D316" s="18"/>
      <c r="E316" s="18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</row>
    <row r="317" spans="1:53" ht="15.95" customHeight="1" x14ac:dyDescent="0.25">
      <c r="A317" s="18"/>
      <c r="B317" s="18"/>
      <c r="C317" s="18"/>
      <c r="D317" s="18"/>
      <c r="E317" s="18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</row>
    <row r="318" spans="1:53" ht="15.95" customHeight="1" x14ac:dyDescent="0.25">
      <c r="A318" s="18"/>
      <c r="B318" s="18"/>
      <c r="C318" s="18"/>
      <c r="D318" s="18"/>
      <c r="E318" s="18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</row>
    <row r="319" spans="1:53" ht="15.95" customHeight="1" x14ac:dyDescent="0.25">
      <c r="A319" s="18"/>
      <c r="B319" s="18"/>
      <c r="C319" s="18"/>
      <c r="D319" s="18"/>
      <c r="E319" s="18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</row>
    <row r="320" spans="1:53" ht="15.95" customHeight="1" x14ac:dyDescent="0.25">
      <c r="A320" s="18"/>
      <c r="B320" s="18"/>
      <c r="C320" s="18"/>
      <c r="D320" s="18"/>
      <c r="E320" s="18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</row>
    <row r="321" spans="1:53" ht="15.95" customHeight="1" x14ac:dyDescent="0.25">
      <c r="A321" s="18"/>
      <c r="B321" s="18"/>
      <c r="C321" s="18"/>
      <c r="D321" s="18"/>
      <c r="E321" s="18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</row>
    <row r="322" spans="1:53" ht="15.95" customHeight="1" x14ac:dyDescent="0.25">
      <c r="A322" s="18"/>
      <c r="B322" s="18"/>
      <c r="C322" s="18"/>
      <c r="D322" s="18"/>
      <c r="E322" s="18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</row>
    <row r="323" spans="1:53" ht="15.95" customHeight="1" x14ac:dyDescent="0.25">
      <c r="A323" s="18"/>
      <c r="B323" s="18"/>
      <c r="C323" s="18"/>
      <c r="D323" s="18"/>
      <c r="E323" s="18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</row>
    <row r="324" spans="1:53" ht="15.95" customHeight="1" x14ac:dyDescent="0.25">
      <c r="A324" s="18"/>
      <c r="B324" s="18"/>
      <c r="C324" s="18"/>
      <c r="D324" s="18"/>
      <c r="E324" s="18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</row>
    <row r="325" spans="1:53" ht="15.95" customHeight="1" x14ac:dyDescent="0.25">
      <c r="A325" s="18"/>
      <c r="B325" s="18"/>
      <c r="C325" s="18"/>
      <c r="D325" s="18"/>
      <c r="E325" s="18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</row>
    <row r="337" spans="1:5" ht="15.95" customHeight="1" x14ac:dyDescent="0.25">
      <c r="A337" s="20"/>
      <c r="B337" s="20"/>
      <c r="C337" s="20"/>
      <c r="D337" s="20"/>
      <c r="E337" s="20"/>
    </row>
    <row r="338" spans="1:5" ht="15.95" customHeight="1" x14ac:dyDescent="0.25">
      <c r="A338" s="20"/>
      <c r="B338" s="20"/>
      <c r="C338" s="20"/>
      <c r="D338" s="20"/>
      <c r="E338" s="20"/>
    </row>
    <row r="339" spans="1:5" ht="15.95" customHeight="1" x14ac:dyDescent="0.25">
      <c r="A339" s="20"/>
      <c r="B339" s="20"/>
      <c r="C339" s="20"/>
      <c r="D339" s="20"/>
      <c r="E339" s="20"/>
    </row>
    <row r="340" spans="1:5" ht="15.95" customHeight="1" x14ac:dyDescent="0.25">
      <c r="A340" s="20"/>
      <c r="B340" s="20"/>
      <c r="C340" s="20"/>
      <c r="D340" s="20"/>
      <c r="E340" s="20"/>
    </row>
    <row r="341" spans="1:5" ht="15.95" customHeight="1" x14ac:dyDescent="0.25">
      <c r="A341" s="20"/>
      <c r="B341" s="20"/>
      <c r="C341" s="20"/>
      <c r="D341" s="20"/>
      <c r="E341" s="20"/>
    </row>
    <row r="342" spans="1:5" ht="15.95" customHeight="1" x14ac:dyDescent="0.25">
      <c r="A342" s="20"/>
      <c r="B342" s="20"/>
      <c r="C342" s="20"/>
      <c r="D342" s="20"/>
      <c r="E342" s="20"/>
    </row>
    <row r="343" spans="1:5" ht="15.95" customHeight="1" x14ac:dyDescent="0.25">
      <c r="A343" s="20"/>
      <c r="B343" s="20"/>
      <c r="C343" s="20"/>
      <c r="D343" s="20"/>
      <c r="E343" s="20"/>
    </row>
    <row r="344" spans="1:5" ht="15.95" customHeight="1" x14ac:dyDescent="0.25">
      <c r="A344" s="20"/>
      <c r="B344" s="20"/>
      <c r="C344" s="20"/>
      <c r="D344" s="20"/>
      <c r="E344" s="20"/>
    </row>
    <row r="345" spans="1:5" ht="15.95" customHeight="1" x14ac:dyDescent="0.25">
      <c r="A345" s="20"/>
      <c r="B345" s="20"/>
      <c r="C345" s="20"/>
      <c r="D345" s="20"/>
      <c r="E345" s="20"/>
    </row>
    <row r="346" spans="1:5" ht="15.95" customHeight="1" x14ac:dyDescent="0.25">
      <c r="A346" s="20"/>
      <c r="B346" s="20"/>
      <c r="C346" s="20"/>
      <c r="D346" s="20"/>
      <c r="E346" s="20"/>
    </row>
    <row r="347" spans="1:5" ht="15.95" customHeight="1" x14ac:dyDescent="0.25">
      <c r="A347" s="20"/>
      <c r="B347" s="20"/>
      <c r="C347" s="20"/>
      <c r="D347" s="20"/>
      <c r="E347" s="20"/>
    </row>
    <row r="348" spans="1:5" ht="15.95" customHeight="1" x14ac:dyDescent="0.25">
      <c r="A348" s="20"/>
      <c r="B348" s="20"/>
      <c r="C348" s="20"/>
      <c r="D348" s="20"/>
      <c r="E348" s="20"/>
    </row>
    <row r="349" spans="1:5" ht="15.95" customHeight="1" x14ac:dyDescent="0.25">
      <c r="A349" s="20"/>
      <c r="B349" s="20"/>
      <c r="C349" s="20"/>
      <c r="D349" s="20"/>
      <c r="E349" s="20"/>
    </row>
    <row r="350" spans="1:5" ht="15.95" customHeight="1" x14ac:dyDescent="0.25">
      <c r="A350" s="20"/>
      <c r="B350" s="20"/>
      <c r="C350" s="20"/>
      <c r="D350" s="20"/>
      <c r="E350" s="20"/>
    </row>
    <row r="351" spans="1:5" ht="15.95" customHeight="1" x14ac:dyDescent="0.25">
      <c r="A351" s="20"/>
      <c r="B351" s="20"/>
      <c r="C351" s="20"/>
      <c r="D351" s="20"/>
      <c r="E351" s="20"/>
    </row>
    <row r="352" spans="1:5" ht="15.95" customHeight="1" x14ac:dyDescent="0.25">
      <c r="A352" s="20"/>
      <c r="B352" s="20"/>
      <c r="C352" s="20"/>
      <c r="D352" s="20"/>
      <c r="E352" s="20"/>
    </row>
    <row r="353" spans="1:5" ht="15.95" customHeight="1" x14ac:dyDescent="0.25">
      <c r="A353" s="20"/>
      <c r="B353" s="20"/>
      <c r="C353" s="20"/>
      <c r="D353" s="20"/>
      <c r="E353" s="20"/>
    </row>
    <row r="354" spans="1:5" ht="15.95" customHeight="1" x14ac:dyDescent="0.25">
      <c r="A354" s="20"/>
      <c r="B354" s="20"/>
      <c r="C354" s="20"/>
      <c r="D354" s="20"/>
      <c r="E354" s="20"/>
    </row>
    <row r="355" spans="1:5" ht="15.95" customHeight="1" x14ac:dyDescent="0.25">
      <c r="A355" s="20"/>
      <c r="B355" s="20"/>
      <c r="C355" s="20"/>
      <c r="D355" s="20"/>
      <c r="E355" s="20"/>
    </row>
    <row r="356" spans="1:5" ht="15.95" customHeight="1" x14ac:dyDescent="0.25">
      <c r="A356" s="20"/>
      <c r="B356" s="20"/>
      <c r="C356" s="20"/>
      <c r="D356" s="20"/>
      <c r="E356" s="20"/>
    </row>
    <row r="357" spans="1:5" ht="15.95" customHeight="1" x14ac:dyDescent="0.25">
      <c r="A357" s="20"/>
      <c r="B357" s="20"/>
      <c r="C357" s="20"/>
      <c r="D357" s="20"/>
      <c r="E357" s="20"/>
    </row>
    <row r="358" spans="1:5" ht="15.95" customHeight="1" x14ac:dyDescent="0.25">
      <c r="A358" s="20"/>
      <c r="B358" s="20"/>
      <c r="C358" s="20"/>
      <c r="D358" s="20"/>
      <c r="E358" s="20"/>
    </row>
    <row r="359" spans="1:5" ht="15.95" customHeight="1" x14ac:dyDescent="0.25">
      <c r="A359" s="20"/>
      <c r="B359" s="20"/>
      <c r="C359" s="20"/>
      <c r="D359" s="20"/>
      <c r="E359" s="20"/>
    </row>
    <row r="360" spans="1:5" ht="15.95" customHeight="1" x14ac:dyDescent="0.25">
      <c r="A360" s="20"/>
      <c r="B360" s="20"/>
      <c r="C360" s="20"/>
      <c r="D360" s="20"/>
      <c r="E360" s="20"/>
    </row>
    <row r="361" spans="1:5" ht="15.95" customHeight="1" x14ac:dyDescent="0.25">
      <c r="A361" s="20"/>
      <c r="B361" s="20"/>
      <c r="C361" s="20"/>
      <c r="D361" s="20"/>
      <c r="E361" s="20"/>
    </row>
    <row r="362" spans="1:5" ht="15.95" customHeight="1" x14ac:dyDescent="0.25">
      <c r="A362" s="20"/>
      <c r="B362" s="20"/>
      <c r="C362" s="20"/>
      <c r="D362" s="20"/>
      <c r="E362" s="20"/>
    </row>
    <row r="363" spans="1:5" ht="15.95" customHeight="1" x14ac:dyDescent="0.25">
      <c r="A363" s="20"/>
      <c r="B363" s="20"/>
      <c r="C363" s="20"/>
      <c r="D363" s="20"/>
      <c r="E363" s="20"/>
    </row>
    <row r="364" spans="1:5" ht="15.95" customHeight="1" x14ac:dyDescent="0.25">
      <c r="A364" s="20"/>
      <c r="B364" s="20"/>
      <c r="C364" s="20"/>
      <c r="D364" s="20"/>
      <c r="E364" s="20"/>
    </row>
    <row r="365" spans="1:5" ht="15.95" customHeight="1" x14ac:dyDescent="0.25">
      <c r="A365" s="20"/>
      <c r="B365" s="20"/>
      <c r="C365" s="20"/>
      <c r="D365" s="20"/>
      <c r="E365" s="20"/>
    </row>
    <row r="366" spans="1:5" ht="15.95" customHeight="1" x14ac:dyDescent="0.25">
      <c r="A366" s="20"/>
      <c r="B366" s="20"/>
      <c r="C366" s="20"/>
      <c r="D366" s="20"/>
      <c r="E366" s="20"/>
    </row>
    <row r="367" spans="1:5" ht="15.95" customHeight="1" x14ac:dyDescent="0.25">
      <c r="A367" s="20"/>
      <c r="B367" s="20"/>
      <c r="C367" s="20"/>
      <c r="D367" s="20"/>
      <c r="E367" s="20"/>
    </row>
    <row r="368" spans="1:5" ht="15.95" customHeight="1" x14ac:dyDescent="0.25">
      <c r="A368" s="20"/>
      <c r="B368" s="20"/>
      <c r="C368" s="20"/>
      <c r="D368" s="20"/>
      <c r="E368" s="20"/>
    </row>
    <row r="369" spans="1:5" ht="15.95" customHeight="1" x14ac:dyDescent="0.25">
      <c r="A369" s="20"/>
      <c r="B369" s="20"/>
      <c r="C369" s="20"/>
      <c r="D369" s="20"/>
      <c r="E369" s="20"/>
    </row>
    <row r="370" spans="1:5" ht="15.95" customHeight="1" x14ac:dyDescent="0.25">
      <c r="A370" s="20"/>
      <c r="B370" s="20"/>
      <c r="C370" s="20"/>
      <c r="D370" s="20"/>
      <c r="E370" s="20"/>
    </row>
    <row r="371" spans="1:5" ht="15.95" customHeight="1" x14ac:dyDescent="0.25">
      <c r="A371" s="20"/>
      <c r="B371" s="20"/>
      <c r="C371" s="20"/>
      <c r="D371" s="20"/>
      <c r="E371" s="20"/>
    </row>
    <row r="372" spans="1:5" ht="15.95" customHeight="1" x14ac:dyDescent="0.25">
      <c r="A372" s="20"/>
      <c r="B372" s="20"/>
      <c r="C372" s="20"/>
      <c r="D372" s="20"/>
      <c r="E372" s="20"/>
    </row>
    <row r="373" spans="1:5" ht="15.95" customHeight="1" x14ac:dyDescent="0.25">
      <c r="A373" s="20"/>
      <c r="B373" s="20"/>
      <c r="C373" s="20"/>
      <c r="D373" s="20"/>
      <c r="E373" s="20"/>
    </row>
    <row r="374" spans="1:5" ht="15.95" customHeight="1" x14ac:dyDescent="0.25">
      <c r="A374" s="20"/>
      <c r="B374" s="20"/>
      <c r="C374" s="20"/>
      <c r="D374" s="20"/>
      <c r="E374" s="20"/>
    </row>
    <row r="375" spans="1:5" ht="15.95" customHeight="1" x14ac:dyDescent="0.25">
      <c r="A375" s="20"/>
      <c r="B375" s="20"/>
      <c r="C375" s="20"/>
      <c r="D375" s="20"/>
      <c r="E375" s="20"/>
    </row>
    <row r="376" spans="1:5" ht="15.95" customHeight="1" x14ac:dyDescent="0.25">
      <c r="A376" s="20"/>
      <c r="B376" s="20"/>
      <c r="C376" s="20"/>
      <c r="D376" s="20"/>
      <c r="E376" s="20"/>
    </row>
    <row r="377" spans="1:5" ht="15.95" customHeight="1" x14ac:dyDescent="0.25">
      <c r="A377" s="20"/>
      <c r="B377" s="20"/>
      <c r="C377" s="20"/>
      <c r="D377" s="20"/>
      <c r="E377" s="20"/>
    </row>
    <row r="378" spans="1:5" ht="15.95" customHeight="1" x14ac:dyDescent="0.25">
      <c r="A378" s="20"/>
      <c r="B378" s="20"/>
      <c r="C378" s="20"/>
      <c r="D378" s="20"/>
      <c r="E378" s="20"/>
    </row>
    <row r="379" spans="1:5" ht="15.95" customHeight="1" x14ac:dyDescent="0.25">
      <c r="A379" s="20"/>
      <c r="B379" s="20"/>
      <c r="C379" s="20"/>
      <c r="D379" s="20"/>
      <c r="E379" s="20"/>
    </row>
    <row r="380" spans="1:5" ht="15.95" customHeight="1" x14ac:dyDescent="0.25">
      <c r="A380" s="20"/>
      <c r="B380" s="20"/>
      <c r="C380" s="20"/>
      <c r="D380" s="20"/>
      <c r="E380" s="20"/>
    </row>
    <row r="381" spans="1:5" ht="15.95" customHeight="1" x14ac:dyDescent="0.25">
      <c r="A381" s="20"/>
      <c r="B381" s="20"/>
      <c r="C381" s="20"/>
      <c r="D381" s="20"/>
      <c r="E381" s="20"/>
    </row>
    <row r="382" spans="1:5" ht="15.95" customHeight="1" x14ac:dyDescent="0.25">
      <c r="A382" s="20"/>
      <c r="B382" s="20"/>
      <c r="C382" s="20"/>
      <c r="D382" s="20"/>
      <c r="E382" s="20"/>
    </row>
    <row r="383" spans="1:5" ht="15.95" customHeight="1" x14ac:dyDescent="0.25">
      <c r="A383" s="20"/>
      <c r="B383" s="20"/>
      <c r="C383" s="20"/>
      <c r="D383" s="20"/>
      <c r="E383" s="20"/>
    </row>
    <row r="384" spans="1:5" ht="15.95" customHeight="1" x14ac:dyDescent="0.25">
      <c r="A384" s="20"/>
      <c r="B384" s="20"/>
      <c r="C384" s="20"/>
      <c r="D384" s="20"/>
      <c r="E384" s="20"/>
    </row>
    <row r="385" spans="1:5" ht="15.95" customHeight="1" x14ac:dyDescent="0.25">
      <c r="A385" s="20"/>
      <c r="B385" s="20"/>
      <c r="C385" s="20"/>
      <c r="D385" s="20"/>
      <c r="E385" s="20"/>
    </row>
    <row r="386" spans="1:5" ht="15.95" customHeight="1" x14ac:dyDescent="0.25">
      <c r="A386" s="20"/>
      <c r="B386" s="20"/>
      <c r="C386" s="20"/>
      <c r="D386" s="20"/>
      <c r="E386" s="20"/>
    </row>
    <row r="387" spans="1:5" ht="15.95" customHeight="1" x14ac:dyDescent="0.25">
      <c r="A387" s="20"/>
      <c r="B387" s="20"/>
      <c r="C387" s="20"/>
      <c r="D387" s="20"/>
      <c r="E387" s="20"/>
    </row>
    <row r="388" spans="1:5" ht="15.95" customHeight="1" x14ac:dyDescent="0.25">
      <c r="A388" s="20"/>
      <c r="B388" s="20"/>
      <c r="C388" s="20"/>
      <c r="D388" s="20"/>
      <c r="E388" s="20"/>
    </row>
    <row r="389" spans="1:5" ht="15.95" customHeight="1" x14ac:dyDescent="0.25">
      <c r="A389" s="20"/>
      <c r="B389" s="20"/>
      <c r="C389" s="20"/>
      <c r="D389" s="20"/>
      <c r="E389" s="20"/>
    </row>
    <row r="390" spans="1:5" ht="15.95" customHeight="1" x14ac:dyDescent="0.25">
      <c r="A390" s="20"/>
      <c r="B390" s="20"/>
      <c r="C390" s="20"/>
      <c r="D390" s="20"/>
      <c r="E390" s="20"/>
    </row>
    <row r="391" spans="1:5" ht="15.95" customHeight="1" x14ac:dyDescent="0.25">
      <c r="A391" s="20"/>
      <c r="B391" s="20"/>
      <c r="C391" s="20"/>
      <c r="D391" s="20"/>
      <c r="E391" s="20"/>
    </row>
    <row r="392" spans="1:5" ht="15.95" customHeight="1" x14ac:dyDescent="0.25">
      <c r="A392" s="20"/>
      <c r="B392" s="20"/>
      <c r="C392" s="20"/>
      <c r="D392" s="20"/>
      <c r="E392" s="20"/>
    </row>
    <row r="393" spans="1:5" ht="15.95" customHeight="1" x14ac:dyDescent="0.25">
      <c r="A393" s="20"/>
      <c r="B393" s="20"/>
      <c r="C393" s="20"/>
      <c r="D393" s="20"/>
      <c r="E393" s="20"/>
    </row>
    <row r="394" spans="1:5" ht="15.95" customHeight="1" x14ac:dyDescent="0.25">
      <c r="A394" s="20"/>
      <c r="B394" s="20"/>
      <c r="C394" s="20"/>
      <c r="D394" s="20"/>
      <c r="E394" s="20"/>
    </row>
    <row r="395" spans="1:5" ht="15.95" customHeight="1" x14ac:dyDescent="0.25">
      <c r="A395" s="20"/>
      <c r="B395" s="20"/>
      <c r="C395" s="20"/>
      <c r="D395" s="20"/>
      <c r="E395" s="20"/>
    </row>
    <row r="396" spans="1:5" ht="15.95" customHeight="1" x14ac:dyDescent="0.25">
      <c r="A396" s="20"/>
      <c r="B396" s="20"/>
      <c r="C396" s="20"/>
      <c r="D396" s="20"/>
      <c r="E396" s="20"/>
    </row>
    <row r="397" spans="1:5" ht="15.95" customHeight="1" x14ac:dyDescent="0.25">
      <c r="A397" s="20"/>
      <c r="B397" s="20"/>
      <c r="C397" s="20"/>
      <c r="D397" s="20"/>
      <c r="E397" s="20"/>
    </row>
    <row r="398" spans="1:5" ht="15.95" customHeight="1" x14ac:dyDescent="0.25">
      <c r="A398" s="20"/>
      <c r="B398" s="20"/>
      <c r="C398" s="20"/>
      <c r="D398" s="20"/>
      <c r="E398" s="20"/>
    </row>
    <row r="399" spans="1:5" ht="15.95" customHeight="1" x14ac:dyDescent="0.25">
      <c r="A399" s="20"/>
      <c r="B399" s="20"/>
      <c r="C399" s="20"/>
      <c r="D399" s="20"/>
      <c r="E399" s="20"/>
    </row>
    <row r="400" spans="1:5" ht="15.95" customHeight="1" x14ac:dyDescent="0.25">
      <c r="A400" s="20"/>
      <c r="B400" s="20"/>
      <c r="C400" s="20"/>
      <c r="D400" s="20"/>
      <c r="E400" s="20"/>
    </row>
    <row r="401" spans="1:5" ht="15.95" customHeight="1" x14ac:dyDescent="0.25">
      <c r="A401" s="20"/>
      <c r="B401" s="20"/>
      <c r="C401" s="20"/>
      <c r="D401" s="20"/>
      <c r="E401" s="20"/>
    </row>
    <row r="402" spans="1:5" ht="15.95" customHeight="1" x14ac:dyDescent="0.25">
      <c r="A402" s="20"/>
      <c r="B402" s="20"/>
      <c r="C402" s="20"/>
      <c r="D402" s="20"/>
      <c r="E402" s="20"/>
    </row>
    <row r="403" spans="1:5" ht="15.95" customHeight="1" x14ac:dyDescent="0.25">
      <c r="A403" s="20"/>
      <c r="B403" s="20"/>
      <c r="C403" s="20"/>
      <c r="D403" s="20"/>
      <c r="E403" s="20"/>
    </row>
    <row r="404" spans="1:5" ht="15.95" customHeight="1" x14ac:dyDescent="0.25">
      <c r="A404" s="20"/>
      <c r="B404" s="20"/>
      <c r="C404" s="20"/>
      <c r="D404" s="20"/>
      <c r="E404" s="20"/>
    </row>
    <row r="405" spans="1:5" ht="15.95" customHeight="1" x14ac:dyDescent="0.25">
      <c r="A405" s="20"/>
      <c r="B405" s="20"/>
      <c r="C405" s="20"/>
      <c r="D405" s="20"/>
      <c r="E405" s="20"/>
    </row>
    <row r="406" spans="1:5" ht="15.95" customHeight="1" x14ac:dyDescent="0.25">
      <c r="A406" s="20"/>
      <c r="B406" s="20"/>
      <c r="C406" s="20"/>
      <c r="D406" s="20"/>
      <c r="E406" s="20"/>
    </row>
    <row r="407" spans="1:5" ht="15.95" customHeight="1" x14ac:dyDescent="0.25">
      <c r="A407" s="20"/>
      <c r="B407" s="20"/>
      <c r="C407" s="20"/>
      <c r="D407" s="20"/>
      <c r="E407" s="20"/>
    </row>
    <row r="408" spans="1:5" ht="15.95" customHeight="1" x14ac:dyDescent="0.25">
      <c r="A408" s="20"/>
      <c r="B408" s="20"/>
      <c r="C408" s="20"/>
      <c r="D408" s="20"/>
      <c r="E408" s="20"/>
    </row>
    <row r="409" spans="1:5" ht="15.95" customHeight="1" x14ac:dyDescent="0.25">
      <c r="A409" s="20"/>
      <c r="B409" s="20"/>
      <c r="C409" s="20"/>
      <c r="D409" s="20"/>
      <c r="E409" s="20"/>
    </row>
    <row r="410" spans="1:5" ht="15.95" customHeight="1" x14ac:dyDescent="0.25">
      <c r="A410" s="20"/>
      <c r="B410" s="20"/>
      <c r="C410" s="20"/>
      <c r="D410" s="20"/>
      <c r="E410" s="20"/>
    </row>
    <row r="411" spans="1:5" ht="15.95" customHeight="1" x14ac:dyDescent="0.25">
      <c r="A411" s="20"/>
      <c r="B411" s="20"/>
      <c r="C411" s="20"/>
      <c r="D411" s="20"/>
      <c r="E411" s="20"/>
    </row>
    <row r="412" spans="1:5" ht="15.95" customHeight="1" x14ac:dyDescent="0.25">
      <c r="A412" s="20"/>
      <c r="B412" s="20"/>
      <c r="C412" s="20"/>
      <c r="D412" s="20"/>
      <c r="E412" s="20"/>
    </row>
    <row r="413" spans="1:5" ht="15.95" customHeight="1" x14ac:dyDescent="0.25">
      <c r="A413" s="20"/>
      <c r="B413" s="20"/>
      <c r="C413" s="20"/>
      <c r="D413" s="20"/>
      <c r="E413" s="20"/>
    </row>
    <row r="414" spans="1:5" ht="15.95" customHeight="1" x14ac:dyDescent="0.25">
      <c r="A414" s="20"/>
      <c r="B414" s="20"/>
      <c r="C414" s="20"/>
      <c r="D414" s="20"/>
      <c r="E414" s="20"/>
    </row>
    <row r="415" spans="1:5" ht="15.95" customHeight="1" x14ac:dyDescent="0.25">
      <c r="A415" s="20"/>
      <c r="B415" s="20"/>
      <c r="C415" s="20"/>
      <c r="D415" s="20"/>
      <c r="E415" s="20"/>
    </row>
    <row r="416" spans="1:5" ht="15.95" customHeight="1" x14ac:dyDescent="0.25">
      <c r="A416" s="20"/>
      <c r="B416" s="20"/>
      <c r="C416" s="20"/>
      <c r="D416" s="20"/>
      <c r="E416" s="20"/>
    </row>
    <row r="417" spans="1:5" ht="15.95" customHeight="1" x14ac:dyDescent="0.25">
      <c r="A417" s="20"/>
      <c r="B417" s="20"/>
      <c r="C417" s="20"/>
      <c r="D417" s="20"/>
      <c r="E417" s="20"/>
    </row>
    <row r="418" spans="1:5" ht="15.95" customHeight="1" x14ac:dyDescent="0.25">
      <c r="A418" s="20"/>
      <c r="B418" s="20"/>
      <c r="C418" s="20"/>
      <c r="D418" s="20"/>
      <c r="E418" s="20"/>
    </row>
    <row r="419" spans="1:5" ht="15.95" customHeight="1" x14ac:dyDescent="0.25">
      <c r="A419" s="20"/>
      <c r="B419" s="20"/>
      <c r="C419" s="20"/>
      <c r="D419" s="20"/>
      <c r="E419" s="20"/>
    </row>
    <row r="420" spans="1:5" ht="15.95" customHeight="1" x14ac:dyDescent="0.25">
      <c r="A420" s="20"/>
      <c r="B420" s="20"/>
      <c r="C420" s="20"/>
      <c r="D420" s="20"/>
      <c r="E420" s="20"/>
    </row>
    <row r="421" spans="1:5" ht="15.95" customHeight="1" x14ac:dyDescent="0.25">
      <c r="A421" s="20"/>
      <c r="B421" s="20"/>
      <c r="C421" s="20"/>
      <c r="D421" s="20"/>
      <c r="E421" s="20"/>
    </row>
    <row r="422" spans="1:5" ht="15.95" customHeight="1" x14ac:dyDescent="0.25">
      <c r="A422" s="20"/>
      <c r="B422" s="20"/>
      <c r="C422" s="20"/>
      <c r="D422" s="20"/>
      <c r="E422" s="20"/>
    </row>
    <row r="423" spans="1:5" ht="15.95" customHeight="1" x14ac:dyDescent="0.25">
      <c r="A423" s="20"/>
      <c r="B423" s="20"/>
      <c r="C423" s="20"/>
      <c r="D423" s="20"/>
      <c r="E423" s="20"/>
    </row>
    <row r="424" spans="1:5" ht="15.95" customHeight="1" x14ac:dyDescent="0.25">
      <c r="A424" s="20"/>
      <c r="B424" s="20"/>
      <c r="C424" s="20"/>
      <c r="D424" s="20"/>
      <c r="E424" s="20"/>
    </row>
    <row r="425" spans="1:5" ht="15.95" customHeight="1" x14ac:dyDescent="0.25">
      <c r="A425" s="20"/>
      <c r="B425" s="20"/>
      <c r="C425" s="20"/>
      <c r="D425" s="20"/>
      <c r="E425" s="20"/>
    </row>
    <row r="426" spans="1:5" ht="15.95" customHeight="1" x14ac:dyDescent="0.25">
      <c r="A426" s="20"/>
      <c r="B426" s="20"/>
      <c r="C426" s="20"/>
      <c r="D426" s="20"/>
      <c r="E426" s="20"/>
    </row>
    <row r="427" spans="1:5" ht="15.95" customHeight="1" x14ac:dyDescent="0.25">
      <c r="A427" s="20"/>
      <c r="B427" s="20"/>
      <c r="C427" s="20"/>
      <c r="D427" s="20"/>
      <c r="E427" s="20"/>
    </row>
    <row r="428" spans="1:5" ht="15.95" customHeight="1" x14ac:dyDescent="0.25">
      <c r="A428" s="20"/>
      <c r="B428" s="20"/>
      <c r="C428" s="20"/>
      <c r="D428" s="20"/>
      <c r="E428" s="20"/>
    </row>
    <row r="429" spans="1:5" ht="15.95" customHeight="1" x14ac:dyDescent="0.25">
      <c r="A429" s="20"/>
      <c r="B429" s="20"/>
      <c r="C429" s="20"/>
      <c r="D429" s="20"/>
      <c r="E429" s="20"/>
    </row>
    <row r="430" spans="1:5" ht="15.95" customHeight="1" x14ac:dyDescent="0.25">
      <c r="A430" s="20"/>
      <c r="B430" s="20"/>
      <c r="C430" s="20"/>
      <c r="D430" s="20"/>
      <c r="E430" s="20"/>
    </row>
    <row r="431" spans="1:5" ht="15.95" customHeight="1" x14ac:dyDescent="0.25">
      <c r="A431" s="20"/>
      <c r="B431" s="20"/>
      <c r="C431" s="20"/>
      <c r="D431" s="20"/>
      <c r="E431" s="20"/>
    </row>
    <row r="432" spans="1:5" ht="15.95" customHeight="1" x14ac:dyDescent="0.25">
      <c r="A432" s="20"/>
      <c r="B432" s="20"/>
      <c r="C432" s="20"/>
      <c r="D432" s="20"/>
      <c r="E432" s="20"/>
    </row>
    <row r="433" spans="1:5" ht="15.95" customHeight="1" x14ac:dyDescent="0.25">
      <c r="A433" s="20"/>
      <c r="B433" s="20"/>
      <c r="C433" s="20"/>
      <c r="D433" s="20"/>
      <c r="E433" s="20"/>
    </row>
    <row r="434" spans="1:5" ht="15.95" customHeight="1" x14ac:dyDescent="0.25">
      <c r="A434" s="20"/>
      <c r="B434" s="20"/>
      <c r="C434" s="20"/>
      <c r="D434" s="20"/>
      <c r="E434" s="20"/>
    </row>
    <row r="435" spans="1:5" ht="15.95" customHeight="1" x14ac:dyDescent="0.25">
      <c r="A435" s="20"/>
      <c r="B435" s="20"/>
      <c r="C435" s="20"/>
      <c r="D435" s="20"/>
      <c r="E435" s="20"/>
    </row>
    <row r="436" spans="1:5" ht="15.95" customHeight="1" x14ac:dyDescent="0.25">
      <c r="A436" s="20"/>
      <c r="B436" s="20"/>
      <c r="C436" s="20"/>
      <c r="D436" s="20"/>
      <c r="E436" s="20"/>
    </row>
    <row r="437" spans="1:5" ht="15.95" customHeight="1" x14ac:dyDescent="0.25">
      <c r="A437" s="20"/>
      <c r="B437" s="20"/>
      <c r="C437" s="20"/>
      <c r="D437" s="20"/>
      <c r="E437" s="20"/>
    </row>
    <row r="438" spans="1:5" ht="15.95" customHeight="1" x14ac:dyDescent="0.25">
      <c r="A438" s="20"/>
      <c r="B438" s="20"/>
      <c r="C438" s="20"/>
      <c r="D438" s="20"/>
      <c r="E438" s="20"/>
    </row>
    <row r="439" spans="1:5" ht="15.95" customHeight="1" x14ac:dyDescent="0.25">
      <c r="A439" s="20"/>
      <c r="B439" s="20"/>
      <c r="C439" s="20"/>
      <c r="D439" s="20"/>
      <c r="E439" s="20"/>
    </row>
    <row r="440" spans="1:5" ht="15.95" customHeight="1" x14ac:dyDescent="0.25">
      <c r="A440" s="20"/>
      <c r="B440" s="20"/>
      <c r="C440" s="20"/>
      <c r="D440" s="20"/>
      <c r="E440" s="20"/>
    </row>
    <row r="441" spans="1:5" ht="15.95" customHeight="1" x14ac:dyDescent="0.25">
      <c r="A441" s="20"/>
      <c r="B441" s="20"/>
      <c r="C441" s="20"/>
      <c r="D441" s="20"/>
      <c r="E441" s="20"/>
    </row>
    <row r="442" spans="1:5" ht="15.95" customHeight="1" x14ac:dyDescent="0.25">
      <c r="A442" s="20"/>
      <c r="B442" s="20"/>
      <c r="C442" s="20"/>
      <c r="D442" s="20"/>
      <c r="E442" s="20"/>
    </row>
    <row r="443" spans="1:5" ht="15.95" customHeight="1" x14ac:dyDescent="0.25">
      <c r="A443" s="20"/>
      <c r="B443" s="20"/>
      <c r="C443" s="20"/>
      <c r="D443" s="20"/>
      <c r="E443" s="20"/>
    </row>
    <row r="444" spans="1:5" ht="15.95" customHeight="1" x14ac:dyDescent="0.25">
      <c r="A444" s="20"/>
      <c r="B444" s="20"/>
      <c r="C444" s="20"/>
      <c r="D444" s="20"/>
      <c r="E444" s="20"/>
    </row>
    <row r="445" spans="1:5" ht="15.95" customHeight="1" x14ac:dyDescent="0.25">
      <c r="A445" s="20"/>
      <c r="B445" s="20"/>
      <c r="C445" s="20"/>
      <c r="D445" s="20"/>
      <c r="E445" s="20"/>
    </row>
    <row r="446" spans="1:5" ht="15.95" customHeight="1" x14ac:dyDescent="0.25">
      <c r="A446" s="20"/>
      <c r="B446" s="20"/>
      <c r="C446" s="20"/>
      <c r="D446" s="20"/>
      <c r="E446" s="20"/>
    </row>
    <row r="447" spans="1:5" ht="15.95" customHeight="1" x14ac:dyDescent="0.25">
      <c r="A447" s="20"/>
      <c r="B447" s="20"/>
      <c r="C447" s="20"/>
      <c r="D447" s="20"/>
      <c r="E447" s="20"/>
    </row>
    <row r="448" spans="1:5" ht="15.95" customHeight="1" x14ac:dyDescent="0.25">
      <c r="A448" s="20"/>
      <c r="B448" s="20"/>
      <c r="C448" s="20"/>
      <c r="D448" s="20"/>
      <c r="E448" s="20"/>
    </row>
    <row r="449" spans="1:5" ht="15.95" customHeight="1" x14ac:dyDescent="0.25">
      <c r="A449" s="20"/>
      <c r="B449" s="20"/>
      <c r="C449" s="20"/>
      <c r="D449" s="20"/>
      <c r="E449" s="20"/>
    </row>
    <row r="450" spans="1:5" ht="15.95" customHeight="1" x14ac:dyDescent="0.25">
      <c r="A450" s="20"/>
      <c r="B450" s="20"/>
      <c r="C450" s="20"/>
      <c r="D450" s="20"/>
      <c r="E450" s="20"/>
    </row>
    <row r="451" spans="1:5" ht="15.95" customHeight="1" x14ac:dyDescent="0.25">
      <c r="A451" s="20"/>
      <c r="B451" s="20"/>
      <c r="C451" s="20"/>
      <c r="D451" s="20"/>
      <c r="E451" s="20"/>
    </row>
    <row r="452" spans="1:5" ht="15.95" customHeight="1" x14ac:dyDescent="0.25">
      <c r="A452" s="20"/>
      <c r="B452" s="20"/>
      <c r="C452" s="20"/>
      <c r="D452" s="20"/>
      <c r="E452" s="20"/>
    </row>
    <row r="453" spans="1:5" ht="15.95" customHeight="1" x14ac:dyDescent="0.25">
      <c r="A453" s="20"/>
      <c r="B453" s="20"/>
      <c r="C453" s="20"/>
      <c r="D453" s="20"/>
      <c r="E453" s="20"/>
    </row>
    <row r="454" spans="1:5" ht="15.95" customHeight="1" x14ac:dyDescent="0.25">
      <c r="A454" s="20"/>
      <c r="B454" s="20"/>
      <c r="C454" s="20"/>
      <c r="D454" s="20"/>
      <c r="E454" s="20"/>
    </row>
    <row r="455" spans="1:5" ht="15.95" customHeight="1" x14ac:dyDescent="0.25">
      <c r="A455" s="20"/>
      <c r="B455" s="20"/>
      <c r="C455" s="20"/>
      <c r="D455" s="20"/>
      <c r="E455" s="20"/>
    </row>
    <row r="456" spans="1:5" ht="15.95" customHeight="1" x14ac:dyDescent="0.25">
      <c r="A456" s="20"/>
      <c r="B456" s="20"/>
      <c r="C456" s="20"/>
      <c r="D456" s="20"/>
      <c r="E456" s="20"/>
    </row>
    <row r="457" spans="1:5" ht="15.95" customHeight="1" x14ac:dyDescent="0.25">
      <c r="A457" s="20"/>
      <c r="B457" s="20"/>
      <c r="C457" s="20"/>
      <c r="D457" s="20"/>
      <c r="E457" s="20"/>
    </row>
    <row r="458" spans="1:5" ht="15.95" customHeight="1" x14ac:dyDescent="0.25">
      <c r="A458" s="20"/>
      <c r="B458" s="20"/>
      <c r="C458" s="20"/>
      <c r="D458" s="20"/>
      <c r="E458" s="20"/>
    </row>
    <row r="459" spans="1:5" ht="15.95" customHeight="1" x14ac:dyDescent="0.25">
      <c r="A459" s="20"/>
      <c r="B459" s="20"/>
      <c r="C459" s="20"/>
      <c r="D459" s="20"/>
      <c r="E459" s="20"/>
    </row>
    <row r="460" spans="1:5" ht="15.95" customHeight="1" x14ac:dyDescent="0.25">
      <c r="A460" s="20"/>
      <c r="B460" s="20"/>
      <c r="C460" s="20"/>
      <c r="D460" s="20"/>
      <c r="E460" s="20"/>
    </row>
    <row r="461" spans="1:5" ht="15.95" customHeight="1" x14ac:dyDescent="0.25">
      <c r="A461" s="20"/>
      <c r="B461" s="20"/>
      <c r="C461" s="20"/>
      <c r="D461" s="20"/>
      <c r="E461" s="20"/>
    </row>
    <row r="462" spans="1:5" ht="15.95" customHeight="1" x14ac:dyDescent="0.25">
      <c r="A462" s="20"/>
      <c r="B462" s="20"/>
      <c r="C462" s="20"/>
      <c r="D462" s="20"/>
      <c r="E462" s="20"/>
    </row>
    <row r="463" spans="1:5" ht="15.95" customHeight="1" x14ac:dyDescent="0.25">
      <c r="A463" s="20"/>
      <c r="B463" s="20"/>
      <c r="C463" s="20"/>
      <c r="D463" s="20"/>
      <c r="E463" s="20"/>
    </row>
    <row r="464" spans="1:5" ht="15.95" customHeight="1" x14ac:dyDescent="0.25">
      <c r="A464" s="20"/>
      <c r="B464" s="20"/>
      <c r="C464" s="20"/>
      <c r="D464" s="20"/>
      <c r="E464" s="20"/>
    </row>
    <row r="465" spans="1:5" ht="15.95" customHeight="1" x14ac:dyDescent="0.25">
      <c r="A465" s="20"/>
      <c r="B465" s="20"/>
      <c r="C465" s="20"/>
      <c r="D465" s="20"/>
      <c r="E465" s="20"/>
    </row>
    <row r="466" spans="1:5" ht="15.95" customHeight="1" x14ac:dyDescent="0.25">
      <c r="A466" s="20"/>
      <c r="B466" s="20"/>
      <c r="C466" s="20"/>
      <c r="D466" s="20"/>
      <c r="E466" s="20"/>
    </row>
    <row r="467" spans="1:5" ht="15.95" customHeight="1" x14ac:dyDescent="0.25">
      <c r="A467" s="20"/>
      <c r="B467" s="20"/>
      <c r="C467" s="20"/>
      <c r="D467" s="20"/>
      <c r="E467" s="20"/>
    </row>
    <row r="468" spans="1:5" ht="15.95" customHeight="1" x14ac:dyDescent="0.25">
      <c r="A468" s="20"/>
      <c r="B468" s="20"/>
      <c r="C468" s="20"/>
      <c r="D468" s="20"/>
      <c r="E468" s="20"/>
    </row>
    <row r="469" spans="1:5" ht="15.95" customHeight="1" x14ac:dyDescent="0.25">
      <c r="A469" s="20"/>
      <c r="B469" s="20"/>
      <c r="C469" s="20"/>
      <c r="D469" s="20"/>
      <c r="E469" s="20"/>
    </row>
    <row r="470" spans="1:5" ht="15.95" customHeight="1" x14ac:dyDescent="0.25">
      <c r="A470" s="20"/>
      <c r="B470" s="20"/>
      <c r="C470" s="20"/>
      <c r="D470" s="20"/>
      <c r="E470" s="20"/>
    </row>
    <row r="471" spans="1:5" ht="15.95" customHeight="1" x14ac:dyDescent="0.25">
      <c r="A471" s="20"/>
      <c r="B471" s="20"/>
      <c r="C471" s="20"/>
      <c r="D471" s="20"/>
      <c r="E471" s="20"/>
    </row>
    <row r="472" spans="1:5" ht="15.95" customHeight="1" x14ac:dyDescent="0.25">
      <c r="A472" s="20"/>
      <c r="B472" s="20"/>
      <c r="C472" s="20"/>
      <c r="D472" s="20"/>
      <c r="E472" s="20"/>
    </row>
    <row r="473" spans="1:5" ht="15.95" customHeight="1" x14ac:dyDescent="0.25">
      <c r="A473" s="20"/>
      <c r="B473" s="20"/>
      <c r="C473" s="20"/>
      <c r="D473" s="20"/>
      <c r="E473" s="20"/>
    </row>
    <row r="474" spans="1:5" ht="15.95" customHeight="1" x14ac:dyDescent="0.25">
      <c r="A474" s="20"/>
      <c r="B474" s="20"/>
      <c r="C474" s="20"/>
      <c r="D474" s="20"/>
      <c r="E474" s="20"/>
    </row>
    <row r="475" spans="1:5" ht="15.95" customHeight="1" x14ac:dyDescent="0.25">
      <c r="A475" s="20"/>
      <c r="B475" s="20"/>
      <c r="C475" s="20"/>
      <c r="D475" s="20"/>
      <c r="E475" s="20"/>
    </row>
    <row r="476" spans="1:5" ht="15.95" customHeight="1" x14ac:dyDescent="0.25">
      <c r="A476" s="20"/>
      <c r="B476" s="20"/>
      <c r="C476" s="20"/>
      <c r="D476" s="20"/>
      <c r="E476" s="20"/>
    </row>
    <row r="477" spans="1:5" ht="15.95" customHeight="1" x14ac:dyDescent="0.25">
      <c r="A477" s="20"/>
      <c r="B477" s="20"/>
      <c r="C477" s="20"/>
      <c r="D477" s="20"/>
      <c r="E477" s="20"/>
    </row>
    <row r="478" spans="1:5" ht="15.95" customHeight="1" x14ac:dyDescent="0.25">
      <c r="A478" s="20"/>
      <c r="B478" s="20"/>
      <c r="C478" s="20"/>
      <c r="D478" s="20"/>
      <c r="E478" s="20"/>
    </row>
    <row r="479" spans="1:5" ht="15.95" customHeight="1" x14ac:dyDescent="0.25">
      <c r="A479" s="20"/>
      <c r="B479" s="20"/>
      <c r="C479" s="20"/>
      <c r="D479" s="20"/>
      <c r="E479" s="20"/>
    </row>
    <row r="480" spans="1:5" ht="15.95" customHeight="1" x14ac:dyDescent="0.25">
      <c r="A480" s="20"/>
      <c r="B480" s="20"/>
      <c r="C480" s="20"/>
      <c r="D480" s="20"/>
      <c r="E480" s="20"/>
    </row>
    <row r="481" spans="1:5" ht="15.95" customHeight="1" x14ac:dyDescent="0.25">
      <c r="A481" s="20"/>
      <c r="B481" s="20"/>
      <c r="C481" s="20"/>
      <c r="D481" s="20"/>
      <c r="E481" s="20"/>
    </row>
    <row r="482" spans="1:5" ht="15.95" customHeight="1" x14ac:dyDescent="0.25">
      <c r="A482" s="20"/>
      <c r="B482" s="20"/>
      <c r="C482" s="20"/>
      <c r="D482" s="20"/>
      <c r="E482" s="20"/>
    </row>
    <row r="483" spans="1:5" ht="15.95" customHeight="1" x14ac:dyDescent="0.25">
      <c r="A483" s="20"/>
      <c r="B483" s="20"/>
      <c r="C483" s="20"/>
      <c r="D483" s="20"/>
      <c r="E483" s="20"/>
    </row>
    <row r="484" spans="1:5" ht="15.95" customHeight="1" x14ac:dyDescent="0.25">
      <c r="A484" s="20"/>
      <c r="B484" s="20"/>
      <c r="C484" s="20"/>
      <c r="D484" s="20"/>
      <c r="E484" s="20"/>
    </row>
    <row r="485" spans="1:5" ht="15.95" customHeight="1" x14ac:dyDescent="0.25">
      <c r="A485" s="20"/>
      <c r="B485" s="20"/>
      <c r="C485" s="20"/>
      <c r="D485" s="20"/>
      <c r="E485" s="20"/>
    </row>
    <row r="486" spans="1:5" ht="15.95" customHeight="1" x14ac:dyDescent="0.25">
      <c r="A486" s="20"/>
      <c r="B486" s="20"/>
      <c r="C486" s="20"/>
      <c r="D486" s="20"/>
      <c r="E486" s="20"/>
    </row>
    <row r="487" spans="1:5" ht="15.95" customHeight="1" x14ac:dyDescent="0.25">
      <c r="A487" s="20"/>
      <c r="B487" s="20"/>
      <c r="C487" s="20"/>
      <c r="D487" s="20"/>
      <c r="E487" s="20"/>
    </row>
    <row r="488" spans="1:5" ht="15.95" customHeight="1" x14ac:dyDescent="0.25">
      <c r="A488" s="20"/>
      <c r="B488" s="20"/>
      <c r="C488" s="20"/>
      <c r="D488" s="20"/>
      <c r="E488" s="20"/>
    </row>
    <row r="489" spans="1:5" ht="15.95" customHeight="1" x14ac:dyDescent="0.25">
      <c r="A489" s="20"/>
      <c r="B489" s="20"/>
      <c r="C489" s="20"/>
      <c r="D489" s="20"/>
      <c r="E489" s="20"/>
    </row>
    <row r="490" spans="1:5" ht="15.95" customHeight="1" x14ac:dyDescent="0.25">
      <c r="A490" s="20"/>
      <c r="B490" s="20"/>
      <c r="C490" s="20"/>
      <c r="D490" s="20"/>
      <c r="E490" s="20"/>
    </row>
    <row r="491" spans="1:5" ht="15.95" customHeight="1" x14ac:dyDescent="0.25">
      <c r="A491" s="20"/>
      <c r="B491" s="20"/>
      <c r="C491" s="20"/>
      <c r="D491" s="20"/>
      <c r="E491" s="20"/>
    </row>
    <row r="492" spans="1:5" ht="15.95" customHeight="1" x14ac:dyDescent="0.25">
      <c r="A492" s="20"/>
      <c r="B492" s="20"/>
      <c r="C492" s="20"/>
      <c r="D492" s="20"/>
      <c r="E492" s="20"/>
    </row>
    <row r="493" spans="1:5" ht="15.95" customHeight="1" x14ac:dyDescent="0.25">
      <c r="A493" s="20"/>
      <c r="B493" s="20"/>
      <c r="C493" s="20"/>
      <c r="D493" s="20"/>
      <c r="E493" s="20"/>
    </row>
    <row r="494" spans="1:5" ht="15.95" customHeight="1" x14ac:dyDescent="0.25">
      <c r="A494" s="20"/>
      <c r="B494" s="20"/>
      <c r="C494" s="20"/>
      <c r="D494" s="20"/>
      <c r="E494" s="20"/>
    </row>
    <row r="495" spans="1:5" ht="15.95" customHeight="1" x14ac:dyDescent="0.25">
      <c r="A495" s="20"/>
      <c r="B495" s="20"/>
      <c r="C495" s="20"/>
      <c r="D495" s="20"/>
      <c r="E495" s="20"/>
    </row>
    <row r="496" spans="1:5" ht="15.95" customHeight="1" x14ac:dyDescent="0.25">
      <c r="A496" s="20"/>
      <c r="B496" s="20"/>
      <c r="C496" s="20"/>
      <c r="D496" s="20"/>
      <c r="E496" s="20"/>
    </row>
    <row r="497" spans="1:5" ht="15.95" customHeight="1" x14ac:dyDescent="0.25">
      <c r="A497" s="20"/>
      <c r="B497" s="20"/>
      <c r="C497" s="20"/>
      <c r="D497" s="20"/>
      <c r="E497" s="20"/>
    </row>
    <row r="498" spans="1:5" ht="15.95" customHeight="1" x14ac:dyDescent="0.25">
      <c r="A498" s="20"/>
      <c r="B498" s="20"/>
      <c r="C498" s="20"/>
      <c r="D498" s="20"/>
      <c r="E498" s="20"/>
    </row>
    <row r="499" spans="1:5" ht="15.95" customHeight="1" x14ac:dyDescent="0.25">
      <c r="A499" s="20"/>
      <c r="B499" s="20"/>
      <c r="C499" s="20"/>
      <c r="D499" s="20"/>
      <c r="E499" s="20"/>
    </row>
    <row r="500" spans="1:5" ht="15.95" customHeight="1" x14ac:dyDescent="0.25">
      <c r="A500" s="20"/>
      <c r="B500" s="20"/>
      <c r="C500" s="20"/>
      <c r="D500" s="20"/>
      <c r="E500" s="20"/>
    </row>
    <row r="501" spans="1:5" ht="15.95" customHeight="1" x14ac:dyDescent="0.25">
      <c r="A501" s="20"/>
      <c r="B501" s="20"/>
      <c r="C501" s="20"/>
      <c r="D501" s="20"/>
      <c r="E501" s="20"/>
    </row>
    <row r="502" spans="1:5" ht="15.95" customHeight="1" x14ac:dyDescent="0.25">
      <c r="A502" s="20"/>
      <c r="B502" s="20"/>
      <c r="C502" s="20"/>
      <c r="D502" s="20"/>
      <c r="E502" s="20"/>
    </row>
    <row r="503" spans="1:5" ht="15.95" customHeight="1" x14ac:dyDescent="0.25">
      <c r="A503" s="20"/>
      <c r="B503" s="20"/>
      <c r="C503" s="20"/>
      <c r="D503" s="20"/>
      <c r="E503" s="20"/>
    </row>
    <row r="504" spans="1:5" ht="15.95" customHeight="1" x14ac:dyDescent="0.25">
      <c r="A504" s="20"/>
      <c r="B504" s="20"/>
      <c r="C504" s="20"/>
      <c r="D504" s="20"/>
      <c r="E504" s="20"/>
    </row>
    <row r="505" spans="1:5" ht="15.95" customHeight="1" x14ac:dyDescent="0.25">
      <c r="A505" s="20"/>
      <c r="B505" s="20"/>
      <c r="C505" s="20"/>
      <c r="D505" s="20"/>
      <c r="E505" s="20"/>
    </row>
    <row r="506" spans="1:5" ht="15.95" customHeight="1" x14ac:dyDescent="0.25">
      <c r="A506" s="20"/>
      <c r="B506" s="20"/>
      <c r="C506" s="20"/>
      <c r="D506" s="20"/>
      <c r="E506" s="20"/>
    </row>
    <row r="507" spans="1:5" ht="15.95" customHeight="1" x14ac:dyDescent="0.25">
      <c r="A507" s="20"/>
      <c r="B507" s="20"/>
      <c r="C507" s="20"/>
      <c r="D507" s="20"/>
      <c r="E507" s="20"/>
    </row>
    <row r="508" spans="1:5" ht="15.95" customHeight="1" x14ac:dyDescent="0.25">
      <c r="A508" s="20"/>
      <c r="B508" s="20"/>
      <c r="C508" s="20"/>
      <c r="D508" s="20"/>
      <c r="E508" s="20"/>
    </row>
    <row r="509" spans="1:5" ht="15.95" customHeight="1" x14ac:dyDescent="0.25">
      <c r="A509" s="20"/>
      <c r="B509" s="20"/>
      <c r="C509" s="20"/>
      <c r="D509" s="20"/>
      <c r="E509" s="20"/>
    </row>
    <row r="510" spans="1:5" ht="15.95" customHeight="1" x14ac:dyDescent="0.25">
      <c r="A510" s="20"/>
      <c r="B510" s="20"/>
      <c r="C510" s="20"/>
      <c r="D510" s="20"/>
      <c r="E510" s="20"/>
    </row>
    <row r="511" spans="1:5" ht="15.95" customHeight="1" x14ac:dyDescent="0.25">
      <c r="A511" s="20"/>
      <c r="B511" s="20"/>
      <c r="C511" s="20"/>
      <c r="D511" s="20"/>
      <c r="E511" s="20"/>
    </row>
    <row r="512" spans="1:5" ht="15.95" customHeight="1" x14ac:dyDescent="0.25">
      <c r="A512" s="20"/>
      <c r="B512" s="20"/>
      <c r="C512" s="20"/>
      <c r="D512" s="20"/>
      <c r="E512" s="20"/>
    </row>
    <row r="513" spans="1:5" ht="15.95" customHeight="1" x14ac:dyDescent="0.25">
      <c r="A513" s="20"/>
      <c r="B513" s="20"/>
      <c r="C513" s="20"/>
      <c r="D513" s="20"/>
      <c r="E513" s="20"/>
    </row>
    <row r="514" spans="1:5" ht="15.95" customHeight="1" x14ac:dyDescent="0.25">
      <c r="A514" s="20"/>
      <c r="B514" s="20"/>
      <c r="C514" s="20"/>
      <c r="D514" s="20"/>
      <c r="E514" s="20"/>
    </row>
    <row r="515" spans="1:5" ht="15.95" customHeight="1" x14ac:dyDescent="0.25">
      <c r="A515" s="20"/>
      <c r="B515" s="20"/>
      <c r="C515" s="20"/>
      <c r="D515" s="20"/>
      <c r="E515" s="20"/>
    </row>
    <row r="516" spans="1:5" ht="15.95" customHeight="1" x14ac:dyDescent="0.25">
      <c r="A516" s="20"/>
      <c r="B516" s="20"/>
      <c r="C516" s="20"/>
      <c r="D516" s="20"/>
      <c r="E516" s="20"/>
    </row>
    <row r="517" spans="1:5" ht="15.95" customHeight="1" x14ac:dyDescent="0.25">
      <c r="A517" s="20"/>
      <c r="B517" s="20"/>
      <c r="C517" s="20"/>
      <c r="D517" s="20"/>
      <c r="E517" s="20"/>
    </row>
    <row r="518" spans="1:5" ht="15.95" customHeight="1" x14ac:dyDescent="0.25">
      <c r="A518" s="20"/>
      <c r="B518" s="20"/>
      <c r="C518" s="20"/>
      <c r="D518" s="20"/>
      <c r="E518" s="20"/>
    </row>
    <row r="519" spans="1:5" ht="15.95" customHeight="1" x14ac:dyDescent="0.25">
      <c r="A519" s="20"/>
      <c r="B519" s="20"/>
      <c r="C519" s="20"/>
      <c r="D519" s="20"/>
      <c r="E519" s="20"/>
    </row>
    <row r="520" spans="1:5" ht="15.95" customHeight="1" x14ac:dyDescent="0.25">
      <c r="A520" s="20"/>
      <c r="B520" s="20"/>
      <c r="C520" s="20"/>
      <c r="D520" s="20"/>
      <c r="E520" s="20"/>
    </row>
    <row r="521" spans="1:5" ht="15.95" customHeight="1" x14ac:dyDescent="0.25">
      <c r="A521" s="20"/>
      <c r="B521" s="20"/>
      <c r="C521" s="20"/>
      <c r="D521" s="20"/>
      <c r="E521" s="20"/>
    </row>
    <row r="522" spans="1:5" ht="15.95" customHeight="1" x14ac:dyDescent="0.25">
      <c r="A522" s="20"/>
      <c r="B522" s="20"/>
      <c r="C522" s="20"/>
      <c r="D522" s="20"/>
      <c r="E522" s="20"/>
    </row>
    <row r="523" spans="1:5" ht="15.95" customHeight="1" x14ac:dyDescent="0.25">
      <c r="A523" s="20"/>
      <c r="B523" s="20"/>
      <c r="C523" s="20"/>
      <c r="D523" s="20"/>
      <c r="E523" s="20"/>
    </row>
    <row r="524" spans="1:5" ht="15.95" customHeight="1" x14ac:dyDescent="0.25">
      <c r="A524" s="20"/>
      <c r="B524" s="20"/>
      <c r="C524" s="20"/>
      <c r="D524" s="20"/>
      <c r="E524" s="20"/>
    </row>
    <row r="525" spans="1:5" ht="15.95" customHeight="1" x14ac:dyDescent="0.25">
      <c r="A525" s="20"/>
      <c r="B525" s="20"/>
      <c r="C525" s="20"/>
      <c r="D525" s="20"/>
      <c r="E525" s="20"/>
    </row>
    <row r="526" spans="1:5" ht="15.95" customHeight="1" x14ac:dyDescent="0.25">
      <c r="A526" s="20"/>
      <c r="B526" s="20"/>
      <c r="C526" s="20"/>
      <c r="D526" s="20"/>
      <c r="E526" s="20"/>
    </row>
    <row r="527" spans="1:5" ht="15.95" customHeight="1" x14ac:dyDescent="0.25">
      <c r="A527" s="20"/>
      <c r="B527" s="20"/>
      <c r="C527" s="20"/>
      <c r="D527" s="20"/>
      <c r="E527" s="20"/>
    </row>
    <row r="528" spans="1:5" ht="15.95" customHeight="1" x14ac:dyDescent="0.25">
      <c r="A528" s="20"/>
      <c r="B528" s="20"/>
      <c r="C528" s="20"/>
      <c r="D528" s="20"/>
      <c r="E528" s="20"/>
    </row>
    <row r="529" spans="1:5" ht="15.95" customHeight="1" x14ac:dyDescent="0.25">
      <c r="A529" s="20"/>
      <c r="B529" s="20"/>
      <c r="C529" s="20"/>
      <c r="D529" s="20"/>
      <c r="E529" s="20"/>
    </row>
    <row r="530" spans="1:5" ht="15.95" customHeight="1" x14ac:dyDescent="0.25">
      <c r="A530" s="20"/>
      <c r="B530" s="20"/>
      <c r="C530" s="20"/>
      <c r="D530" s="20"/>
      <c r="E530" s="20"/>
    </row>
    <row r="531" spans="1:5" ht="15.95" customHeight="1" x14ac:dyDescent="0.25">
      <c r="A531" s="20"/>
      <c r="B531" s="20"/>
      <c r="C531" s="20"/>
      <c r="D531" s="20"/>
      <c r="E531" s="20"/>
    </row>
    <row r="532" spans="1:5" ht="15.95" customHeight="1" x14ac:dyDescent="0.25">
      <c r="A532" s="20"/>
      <c r="B532" s="20"/>
      <c r="C532" s="20"/>
      <c r="D532" s="20"/>
      <c r="E532" s="20"/>
    </row>
    <row r="533" spans="1:5" ht="15.95" customHeight="1" x14ac:dyDescent="0.25">
      <c r="A533" s="20"/>
      <c r="B533" s="20"/>
      <c r="C533" s="20"/>
      <c r="D533" s="20"/>
      <c r="E533" s="20"/>
    </row>
    <row r="534" spans="1:5" ht="15.95" customHeight="1" x14ac:dyDescent="0.25">
      <c r="A534" s="20"/>
      <c r="B534" s="20"/>
      <c r="C534" s="20"/>
      <c r="D534" s="20"/>
      <c r="E534" s="20"/>
    </row>
    <row r="535" spans="1:5" ht="15.95" customHeight="1" x14ac:dyDescent="0.25">
      <c r="A535" s="20"/>
      <c r="B535" s="20"/>
      <c r="C535" s="20"/>
      <c r="D535" s="20"/>
      <c r="E535" s="20"/>
    </row>
    <row r="536" spans="1:5" ht="15.95" customHeight="1" x14ac:dyDescent="0.25">
      <c r="A536" s="20"/>
      <c r="B536" s="20"/>
      <c r="C536" s="20"/>
      <c r="D536" s="20"/>
      <c r="E536" s="20"/>
    </row>
    <row r="537" spans="1:5" ht="15.95" customHeight="1" x14ac:dyDescent="0.25">
      <c r="A537" s="20"/>
      <c r="B537" s="20"/>
      <c r="C537" s="20"/>
      <c r="D537" s="20"/>
      <c r="E537" s="20"/>
    </row>
    <row r="538" spans="1:5" ht="15.95" customHeight="1" x14ac:dyDescent="0.25">
      <c r="A538" s="20"/>
      <c r="B538" s="20"/>
      <c r="C538" s="20"/>
      <c r="D538" s="20"/>
      <c r="E538" s="20"/>
    </row>
    <row r="539" spans="1:5" ht="15.95" customHeight="1" x14ac:dyDescent="0.25">
      <c r="A539" s="20"/>
      <c r="B539" s="20"/>
      <c r="C539" s="20"/>
      <c r="D539" s="20"/>
      <c r="E539" s="20"/>
    </row>
    <row r="540" spans="1:5" ht="15.95" customHeight="1" x14ac:dyDescent="0.25">
      <c r="A540" s="20"/>
      <c r="B540" s="20"/>
      <c r="C540" s="20"/>
      <c r="D540" s="20"/>
      <c r="E540" s="20"/>
    </row>
    <row r="541" spans="1:5" ht="15.95" customHeight="1" x14ac:dyDescent="0.25">
      <c r="A541" s="20"/>
      <c r="B541" s="20"/>
      <c r="C541" s="20"/>
      <c r="D541" s="20"/>
      <c r="E541" s="20"/>
    </row>
    <row r="542" spans="1:5" ht="15.95" customHeight="1" x14ac:dyDescent="0.25">
      <c r="A542" s="20"/>
      <c r="B542" s="20"/>
      <c r="C542" s="20"/>
      <c r="D542" s="20"/>
      <c r="E542" s="20"/>
    </row>
    <row r="543" spans="1:5" ht="15.95" customHeight="1" x14ac:dyDescent="0.25">
      <c r="A543" s="20"/>
      <c r="B543" s="20"/>
      <c r="C543" s="20"/>
      <c r="D543" s="20"/>
      <c r="E543" s="20"/>
    </row>
    <row r="544" spans="1:5" ht="15.95" customHeight="1" x14ac:dyDescent="0.25">
      <c r="A544" s="20"/>
      <c r="B544" s="20"/>
      <c r="C544" s="20"/>
      <c r="D544" s="20"/>
      <c r="E544" s="20"/>
    </row>
    <row r="545" spans="1:5" ht="15.95" customHeight="1" x14ac:dyDescent="0.25">
      <c r="A545" s="20"/>
      <c r="B545" s="20"/>
      <c r="C545" s="20"/>
      <c r="D545" s="20"/>
      <c r="E545" s="20"/>
    </row>
    <row r="546" spans="1:5" ht="15.95" customHeight="1" x14ac:dyDescent="0.25">
      <c r="A546" s="20"/>
      <c r="B546" s="20"/>
      <c r="C546" s="20"/>
      <c r="D546" s="20"/>
      <c r="E546" s="20"/>
    </row>
    <row r="547" spans="1:5" ht="15.95" customHeight="1" x14ac:dyDescent="0.25">
      <c r="A547" s="20"/>
      <c r="B547" s="20"/>
      <c r="C547" s="20"/>
      <c r="D547" s="20"/>
      <c r="E547" s="20"/>
    </row>
    <row r="548" spans="1:5" ht="15.95" customHeight="1" x14ac:dyDescent="0.25">
      <c r="A548" s="20"/>
      <c r="B548" s="20"/>
      <c r="C548" s="20"/>
      <c r="D548" s="20"/>
      <c r="E548" s="20"/>
    </row>
    <row r="549" spans="1:5" ht="15.95" customHeight="1" x14ac:dyDescent="0.25">
      <c r="A549" s="20"/>
      <c r="B549" s="20"/>
      <c r="C549" s="20"/>
      <c r="D549" s="20"/>
      <c r="E549" s="20"/>
    </row>
    <row r="550" spans="1:5" ht="15.95" customHeight="1" x14ac:dyDescent="0.25">
      <c r="A550" s="20"/>
      <c r="B550" s="20"/>
      <c r="C550" s="20"/>
      <c r="D550" s="20"/>
      <c r="E550" s="20"/>
    </row>
    <row r="551" spans="1:5" ht="15.95" customHeight="1" x14ac:dyDescent="0.25">
      <c r="A551" s="20"/>
      <c r="B551" s="20"/>
      <c r="C551" s="20"/>
      <c r="D551" s="20"/>
      <c r="E551" s="20"/>
    </row>
    <row r="552" spans="1:5" ht="15.95" customHeight="1" x14ac:dyDescent="0.25">
      <c r="A552" s="20"/>
      <c r="B552" s="20"/>
      <c r="C552" s="20"/>
      <c r="D552" s="20"/>
      <c r="E552" s="20"/>
    </row>
    <row r="553" spans="1:5" ht="15.95" customHeight="1" x14ac:dyDescent="0.25">
      <c r="A553" s="20"/>
      <c r="B553" s="20"/>
      <c r="C553" s="20"/>
      <c r="D553" s="20"/>
      <c r="E553" s="20"/>
    </row>
    <row r="554" spans="1:5" ht="15.95" customHeight="1" x14ac:dyDescent="0.25">
      <c r="A554" s="20"/>
      <c r="B554" s="20"/>
      <c r="C554" s="20"/>
      <c r="D554" s="20"/>
      <c r="E554" s="20"/>
    </row>
    <row r="555" spans="1:5" ht="15.95" customHeight="1" x14ac:dyDescent="0.25">
      <c r="A555" s="20"/>
      <c r="B555" s="20"/>
      <c r="C555" s="20"/>
      <c r="D555" s="20"/>
      <c r="E555" s="20"/>
    </row>
    <row r="556" spans="1:5" ht="15.95" customHeight="1" x14ac:dyDescent="0.25">
      <c r="A556" s="20"/>
      <c r="B556" s="20"/>
      <c r="C556" s="20"/>
      <c r="D556" s="20"/>
      <c r="E556" s="20"/>
    </row>
    <row r="557" spans="1:5" ht="15.95" customHeight="1" x14ac:dyDescent="0.25">
      <c r="A557" s="20"/>
      <c r="B557" s="20"/>
      <c r="C557" s="20"/>
      <c r="D557" s="20"/>
      <c r="E557" s="20"/>
    </row>
    <row r="558" spans="1:5" ht="15.95" customHeight="1" x14ac:dyDescent="0.25">
      <c r="A558" s="20"/>
      <c r="B558" s="20"/>
      <c r="C558" s="20"/>
      <c r="D558" s="20"/>
      <c r="E558" s="20"/>
    </row>
    <row r="559" spans="1:5" ht="15.95" customHeight="1" x14ac:dyDescent="0.25">
      <c r="A559" s="20"/>
      <c r="B559" s="20"/>
      <c r="C559" s="20"/>
      <c r="D559" s="20"/>
      <c r="E559" s="20"/>
    </row>
    <row r="560" spans="1:5" ht="15.95" customHeight="1" x14ac:dyDescent="0.25">
      <c r="A560" s="20"/>
      <c r="B560" s="20"/>
      <c r="C560" s="20"/>
      <c r="D560" s="20"/>
      <c r="E560" s="20"/>
    </row>
    <row r="561" spans="1:5" ht="15.95" customHeight="1" x14ac:dyDescent="0.25">
      <c r="A561" s="20"/>
      <c r="B561" s="20"/>
      <c r="C561" s="20"/>
      <c r="D561" s="20"/>
      <c r="E561" s="20"/>
    </row>
    <row r="562" spans="1:5" ht="15.95" customHeight="1" x14ac:dyDescent="0.25">
      <c r="A562" s="20"/>
      <c r="B562" s="20"/>
      <c r="C562" s="20"/>
      <c r="D562" s="20"/>
      <c r="E562" s="20"/>
    </row>
    <row r="563" spans="1:5" ht="15.95" customHeight="1" x14ac:dyDescent="0.25">
      <c r="A563" s="20"/>
      <c r="B563" s="20"/>
      <c r="C563" s="20"/>
      <c r="D563" s="20"/>
      <c r="E563" s="20"/>
    </row>
    <row r="564" spans="1:5" ht="15.95" customHeight="1" x14ac:dyDescent="0.25">
      <c r="A564" s="20"/>
      <c r="B564" s="20"/>
      <c r="C564" s="20"/>
      <c r="D564" s="20"/>
      <c r="E564" s="20"/>
    </row>
    <row r="565" spans="1:5" ht="15.95" customHeight="1" x14ac:dyDescent="0.25">
      <c r="A565" s="20"/>
      <c r="B565" s="20"/>
      <c r="C565" s="20"/>
      <c r="D565" s="20"/>
      <c r="E565" s="20"/>
    </row>
    <row r="566" spans="1:5" ht="15.95" customHeight="1" x14ac:dyDescent="0.25">
      <c r="A566" s="20"/>
      <c r="B566" s="20"/>
      <c r="C566" s="20"/>
      <c r="D566" s="20"/>
      <c r="E566" s="20"/>
    </row>
    <row r="567" spans="1:5" ht="15.95" customHeight="1" x14ac:dyDescent="0.25">
      <c r="A567" s="20"/>
      <c r="B567" s="20"/>
      <c r="C567" s="20"/>
      <c r="D567" s="20"/>
      <c r="E567" s="20"/>
    </row>
    <row r="568" spans="1:5" ht="15.95" customHeight="1" x14ac:dyDescent="0.25">
      <c r="A568" s="20"/>
      <c r="B568" s="20"/>
      <c r="C568" s="20"/>
      <c r="D568" s="20"/>
      <c r="E568" s="20"/>
    </row>
    <row r="569" spans="1:5" ht="15.95" customHeight="1" x14ac:dyDescent="0.25">
      <c r="A569" s="20"/>
      <c r="B569" s="20"/>
      <c r="C569" s="20"/>
      <c r="D569" s="20"/>
      <c r="E569" s="20"/>
    </row>
    <row r="570" spans="1:5" ht="15.95" customHeight="1" x14ac:dyDescent="0.25">
      <c r="A570" s="20"/>
      <c r="B570" s="20"/>
      <c r="C570" s="20"/>
      <c r="D570" s="20"/>
      <c r="E570" s="20"/>
    </row>
    <row r="571" spans="1:5" ht="15.95" customHeight="1" x14ac:dyDescent="0.25">
      <c r="A571" s="20"/>
      <c r="B571" s="20"/>
      <c r="C571" s="20"/>
      <c r="D571" s="20"/>
      <c r="E571" s="20"/>
    </row>
    <row r="572" spans="1:5" ht="15.95" customHeight="1" x14ac:dyDescent="0.25">
      <c r="A572" s="20"/>
      <c r="B572" s="20"/>
      <c r="C572" s="20"/>
      <c r="D572" s="20"/>
      <c r="E572" s="20"/>
    </row>
    <row r="573" spans="1:5" ht="15.95" customHeight="1" x14ac:dyDescent="0.25">
      <c r="A573" s="20"/>
      <c r="B573" s="20"/>
      <c r="C573" s="20"/>
      <c r="D573" s="20"/>
      <c r="E573" s="20"/>
    </row>
    <row r="574" spans="1:5" ht="15.95" customHeight="1" x14ac:dyDescent="0.25">
      <c r="A574" s="20"/>
      <c r="B574" s="20"/>
      <c r="C574" s="20"/>
      <c r="D574" s="20"/>
      <c r="E574" s="20"/>
    </row>
    <row r="575" spans="1:5" ht="15.95" customHeight="1" x14ac:dyDescent="0.25">
      <c r="A575" s="20"/>
      <c r="B575" s="20"/>
      <c r="C575" s="20"/>
      <c r="D575" s="20"/>
      <c r="E575" s="20"/>
    </row>
    <row r="576" spans="1:5" ht="15.95" customHeight="1" x14ac:dyDescent="0.25">
      <c r="A576" s="20"/>
      <c r="B576" s="20"/>
      <c r="C576" s="20"/>
      <c r="D576" s="20"/>
      <c r="E576" s="20"/>
    </row>
    <row r="577" spans="1:5" ht="15.95" customHeight="1" x14ac:dyDescent="0.25">
      <c r="A577" s="20"/>
      <c r="B577" s="20"/>
      <c r="C577" s="20"/>
      <c r="D577" s="20"/>
      <c r="E577" s="20"/>
    </row>
    <row r="578" spans="1:5" ht="15.95" customHeight="1" x14ac:dyDescent="0.25">
      <c r="A578" s="20"/>
      <c r="B578" s="20"/>
      <c r="C578" s="20"/>
      <c r="D578" s="20"/>
      <c r="E578" s="20"/>
    </row>
    <row r="579" spans="1:5" ht="15.95" customHeight="1" x14ac:dyDescent="0.25">
      <c r="A579" s="20"/>
      <c r="B579" s="20"/>
      <c r="C579" s="20"/>
      <c r="D579" s="20"/>
      <c r="E579" s="20"/>
    </row>
    <row r="580" spans="1:5" ht="15.95" customHeight="1" x14ac:dyDescent="0.25">
      <c r="A580" s="20"/>
      <c r="B580" s="20"/>
      <c r="C580" s="20"/>
      <c r="D580" s="20"/>
      <c r="E580" s="20"/>
    </row>
    <row r="581" spans="1:5" ht="15.95" customHeight="1" x14ac:dyDescent="0.25">
      <c r="A581" s="20"/>
      <c r="B581" s="20"/>
      <c r="C581" s="20"/>
      <c r="D581" s="20"/>
      <c r="E581" s="20"/>
    </row>
    <row r="582" spans="1:5" ht="15.95" customHeight="1" x14ac:dyDescent="0.25">
      <c r="A582" s="20"/>
      <c r="B582" s="20"/>
      <c r="C582" s="20"/>
      <c r="D582" s="20"/>
      <c r="E582" s="20"/>
    </row>
    <row r="583" spans="1:5" ht="15.95" customHeight="1" x14ac:dyDescent="0.25">
      <c r="A583" s="20"/>
      <c r="B583" s="20"/>
      <c r="C583" s="20"/>
      <c r="D583" s="20"/>
      <c r="E583" s="20"/>
    </row>
    <row r="584" spans="1:5" ht="15.95" customHeight="1" x14ac:dyDescent="0.25">
      <c r="A584" s="20"/>
      <c r="B584" s="20"/>
      <c r="C584" s="20"/>
      <c r="D584" s="20"/>
      <c r="E584" s="20"/>
    </row>
    <row r="585" spans="1:5" ht="15.95" customHeight="1" x14ac:dyDescent="0.25">
      <c r="A585" s="20"/>
      <c r="B585" s="20"/>
      <c r="C585" s="20"/>
      <c r="D585" s="20"/>
      <c r="E585" s="20"/>
    </row>
    <row r="586" spans="1:5" ht="15.95" customHeight="1" x14ac:dyDescent="0.25">
      <c r="A586" s="20"/>
      <c r="B586" s="20"/>
      <c r="C586" s="20"/>
      <c r="D586" s="20"/>
      <c r="E586" s="20"/>
    </row>
    <row r="587" spans="1:5" ht="15.95" customHeight="1" x14ac:dyDescent="0.25">
      <c r="A587" s="20"/>
      <c r="B587" s="20"/>
      <c r="C587" s="20"/>
      <c r="D587" s="20"/>
      <c r="E587" s="20"/>
    </row>
    <row r="588" spans="1:5" ht="15.95" customHeight="1" x14ac:dyDescent="0.25">
      <c r="A588" s="20"/>
      <c r="B588" s="20"/>
      <c r="C588" s="20"/>
      <c r="D588" s="20"/>
      <c r="E588" s="20"/>
    </row>
    <row r="589" spans="1:5" ht="15.95" customHeight="1" x14ac:dyDescent="0.25">
      <c r="A589" s="20"/>
      <c r="B589" s="20"/>
      <c r="C589" s="20"/>
      <c r="D589" s="20"/>
      <c r="E589" s="20"/>
    </row>
    <row r="590" spans="1:5" ht="15.95" customHeight="1" x14ac:dyDescent="0.25">
      <c r="A590" s="20"/>
      <c r="B590" s="20"/>
      <c r="C590" s="20"/>
      <c r="D590" s="20"/>
      <c r="E590" s="20"/>
    </row>
    <row r="591" spans="1:5" ht="15.95" customHeight="1" x14ac:dyDescent="0.25">
      <c r="A591" s="20"/>
      <c r="B591" s="20"/>
      <c r="C591" s="20"/>
      <c r="D591" s="20"/>
      <c r="E591" s="20"/>
    </row>
    <row r="592" spans="1:5" ht="15.95" customHeight="1" x14ac:dyDescent="0.25">
      <c r="A592" s="20"/>
      <c r="B592" s="20"/>
      <c r="C592" s="20"/>
      <c r="D592" s="20"/>
      <c r="E592" s="20"/>
    </row>
    <row r="593" spans="1:5" ht="15.95" customHeight="1" x14ac:dyDescent="0.25">
      <c r="A593" s="20"/>
      <c r="B593" s="20"/>
      <c r="C593" s="20"/>
      <c r="D593" s="20"/>
      <c r="E593" s="20"/>
    </row>
    <row r="594" spans="1:5" ht="15.95" customHeight="1" x14ac:dyDescent="0.25">
      <c r="A594" s="20"/>
      <c r="B594" s="20"/>
      <c r="C594" s="20"/>
      <c r="D594" s="20"/>
      <c r="E594" s="20"/>
    </row>
    <row r="595" spans="1:5" ht="15.95" customHeight="1" x14ac:dyDescent="0.25">
      <c r="A595" s="20"/>
      <c r="B595" s="20"/>
      <c r="C595" s="20"/>
      <c r="D595" s="20"/>
      <c r="E595" s="20"/>
    </row>
    <row r="596" spans="1:5" ht="15.95" customHeight="1" x14ac:dyDescent="0.25">
      <c r="A596" s="20"/>
      <c r="B596" s="20"/>
      <c r="C596" s="20"/>
      <c r="D596" s="20"/>
      <c r="E596" s="20"/>
    </row>
    <row r="597" spans="1:5" ht="15.95" customHeight="1" x14ac:dyDescent="0.25">
      <c r="A597" s="20"/>
      <c r="B597" s="20"/>
      <c r="C597" s="20"/>
      <c r="D597" s="20"/>
      <c r="E597" s="20"/>
    </row>
    <row r="598" spans="1:5" ht="15.95" customHeight="1" x14ac:dyDescent="0.25">
      <c r="A598" s="20"/>
      <c r="B598" s="20"/>
      <c r="C598" s="20"/>
      <c r="D598" s="20"/>
      <c r="E598" s="20"/>
    </row>
    <row r="599" spans="1:5" ht="15.95" customHeight="1" x14ac:dyDescent="0.25">
      <c r="A599" s="20"/>
      <c r="B599" s="20"/>
      <c r="C599" s="20"/>
      <c r="D599" s="20"/>
      <c r="E599" s="20"/>
    </row>
    <row r="600" spans="1:5" ht="15.95" customHeight="1" x14ac:dyDescent="0.25">
      <c r="A600" s="20"/>
      <c r="B600" s="20"/>
      <c r="C600" s="20"/>
      <c r="D600" s="20"/>
      <c r="E600" s="20"/>
    </row>
    <row r="601" spans="1:5" ht="15.95" customHeight="1" x14ac:dyDescent="0.25">
      <c r="A601" s="20"/>
      <c r="B601" s="20"/>
      <c r="C601" s="20"/>
      <c r="D601" s="20"/>
      <c r="E601" s="20"/>
    </row>
    <row r="602" spans="1:5" ht="15.95" customHeight="1" x14ac:dyDescent="0.25">
      <c r="A602" s="20"/>
      <c r="B602" s="20"/>
      <c r="C602" s="20"/>
      <c r="D602" s="20"/>
      <c r="E602" s="20"/>
    </row>
    <row r="603" spans="1:5" ht="15.95" customHeight="1" x14ac:dyDescent="0.25">
      <c r="A603" s="20"/>
      <c r="B603" s="20"/>
      <c r="C603" s="20"/>
      <c r="D603" s="20"/>
      <c r="E603" s="20"/>
    </row>
    <row r="604" spans="1:5" ht="15.95" customHeight="1" x14ac:dyDescent="0.25">
      <c r="A604" s="20"/>
      <c r="B604" s="20"/>
      <c r="C604" s="20"/>
      <c r="D604" s="20"/>
      <c r="E604" s="20"/>
    </row>
  </sheetData>
  <mergeCells count="1834">
    <mergeCell ref="Z182:AC182"/>
    <mergeCell ref="AD182:AG182"/>
    <mergeCell ref="AH182:AK182"/>
    <mergeCell ref="AL179:AO179"/>
    <mergeCell ref="R179:U179"/>
    <mergeCell ref="V179:Y179"/>
    <mergeCell ref="Z179:AC179"/>
    <mergeCell ref="R180:U180"/>
    <mergeCell ref="V180:Y180"/>
    <mergeCell ref="Z180:AC180"/>
    <mergeCell ref="A180:E180"/>
    <mergeCell ref="A179:E179"/>
    <mergeCell ref="AP179:AS179"/>
    <mergeCell ref="AT179:AW179"/>
    <mergeCell ref="AX179:BA179"/>
    <mergeCell ref="AD179:AG179"/>
    <mergeCell ref="AH179:AK179"/>
    <mergeCell ref="A178:E178"/>
    <mergeCell ref="A177:E177"/>
    <mergeCell ref="AH175:AK175"/>
    <mergeCell ref="AL175:AO175"/>
    <mergeCell ref="R175:U175"/>
    <mergeCell ref="V175:Y175"/>
    <mergeCell ref="Z175:AC175"/>
    <mergeCell ref="A176:E176"/>
    <mergeCell ref="AP176:AS176"/>
    <mergeCell ref="AT176:AW176"/>
    <mergeCell ref="AX176:BA176"/>
    <mergeCell ref="AD176:AG176"/>
    <mergeCell ref="AL176:AO176"/>
    <mergeCell ref="R176:U176"/>
    <mergeCell ref="V176:Y176"/>
    <mergeCell ref="Z176:AC176"/>
    <mergeCell ref="R177:U177"/>
    <mergeCell ref="V177:Y177"/>
    <mergeCell ref="Z177:AC177"/>
    <mergeCell ref="AP180:AS180"/>
    <mergeCell ref="AT180:AW180"/>
    <mergeCell ref="AX180:BA180"/>
    <mergeCell ref="AD180:AG180"/>
    <mergeCell ref="AH180:AK180"/>
    <mergeCell ref="AL180:AO180"/>
    <mergeCell ref="AH174:AK174"/>
    <mergeCell ref="AL174:AO174"/>
    <mergeCell ref="R174:U174"/>
    <mergeCell ref="V174:Y174"/>
    <mergeCell ref="Z174:AC174"/>
    <mergeCell ref="A175:E175"/>
    <mergeCell ref="AP175:AS175"/>
    <mergeCell ref="AT175:AW175"/>
    <mergeCell ref="AX175:BA175"/>
    <mergeCell ref="AD175:AG175"/>
    <mergeCell ref="AP177:AS177"/>
    <mergeCell ref="AT177:AW177"/>
    <mergeCell ref="AX177:BA177"/>
    <mergeCell ref="AD177:AG177"/>
    <mergeCell ref="AH177:AK177"/>
    <mergeCell ref="AL177:AO177"/>
    <mergeCell ref="AH173:AK173"/>
    <mergeCell ref="AL173:AO173"/>
    <mergeCell ref="R173:U173"/>
    <mergeCell ref="V173:Y173"/>
    <mergeCell ref="Z173:AC173"/>
    <mergeCell ref="A174:E174"/>
    <mergeCell ref="AP174:AS174"/>
    <mergeCell ref="AT174:AW174"/>
    <mergeCell ref="AX174:BA174"/>
    <mergeCell ref="AD174:AG174"/>
    <mergeCell ref="A173:E173"/>
    <mergeCell ref="AP173:AS173"/>
    <mergeCell ref="AT173:AW173"/>
    <mergeCell ref="AX173:BA173"/>
    <mergeCell ref="AD173:AG173"/>
    <mergeCell ref="AH176:AK176"/>
    <mergeCell ref="AL169:AO169"/>
    <mergeCell ref="R169:U169"/>
    <mergeCell ref="V169:Y169"/>
    <mergeCell ref="Z169:AC169"/>
    <mergeCell ref="A170:E170"/>
    <mergeCell ref="A171:E171"/>
    <mergeCell ref="AL168:AO168"/>
    <mergeCell ref="R168:U168"/>
    <mergeCell ref="V168:Y168"/>
    <mergeCell ref="Z168:AC168"/>
    <mergeCell ref="A169:E169"/>
    <mergeCell ref="AP169:AS169"/>
    <mergeCell ref="AT169:AW169"/>
    <mergeCell ref="AX169:BA169"/>
    <mergeCell ref="AD169:AG169"/>
    <mergeCell ref="AH169:AK169"/>
    <mergeCell ref="AP170:AS170"/>
    <mergeCell ref="AT170:AW170"/>
    <mergeCell ref="AX170:BA170"/>
    <mergeCell ref="AD170:AG170"/>
    <mergeCell ref="AH170:AK170"/>
    <mergeCell ref="AL170:AO170"/>
    <mergeCell ref="R170:U170"/>
    <mergeCell ref="V170:Y170"/>
    <mergeCell ref="Z170:AC170"/>
    <mergeCell ref="AX166:BA166"/>
    <mergeCell ref="AD166:AG166"/>
    <mergeCell ref="AH166:AK166"/>
    <mergeCell ref="Z159:AC159"/>
    <mergeCell ref="A161:E161"/>
    <mergeCell ref="A162:E162"/>
    <mergeCell ref="AL167:AO167"/>
    <mergeCell ref="R167:U167"/>
    <mergeCell ref="V167:Y167"/>
    <mergeCell ref="Z167:AC167"/>
    <mergeCell ref="A168:E168"/>
    <mergeCell ref="AP168:AS168"/>
    <mergeCell ref="AT168:AW168"/>
    <mergeCell ref="AX168:BA168"/>
    <mergeCell ref="AD168:AG168"/>
    <mergeCell ref="AH168:AK168"/>
    <mergeCell ref="AL166:AO166"/>
    <mergeCell ref="R166:U166"/>
    <mergeCell ref="V166:Y166"/>
    <mergeCell ref="Z166:AC166"/>
    <mergeCell ref="A167:E167"/>
    <mergeCell ref="AP167:AS167"/>
    <mergeCell ref="AT167:AW167"/>
    <mergeCell ref="AX167:BA167"/>
    <mergeCell ref="AD167:AG167"/>
    <mergeCell ref="AH167:AK167"/>
    <mergeCell ref="A163:E164"/>
    <mergeCell ref="AP163:BA163"/>
    <mergeCell ref="AD163:AO163"/>
    <mergeCell ref="R163:AC163"/>
    <mergeCell ref="AP164:AS164"/>
    <mergeCell ref="AT164:AW164"/>
    <mergeCell ref="Z158:AC158"/>
    <mergeCell ref="A159:E159"/>
    <mergeCell ref="AP159:AS159"/>
    <mergeCell ref="AT159:AW159"/>
    <mergeCell ref="AX159:BA159"/>
    <mergeCell ref="AD159:AG159"/>
    <mergeCell ref="AH159:AK159"/>
    <mergeCell ref="AL159:AO159"/>
    <mergeCell ref="R159:U159"/>
    <mergeCell ref="V159:Y159"/>
    <mergeCell ref="Z156:AC156"/>
    <mergeCell ref="A158:E158"/>
    <mergeCell ref="AP158:AS158"/>
    <mergeCell ref="AT158:AW158"/>
    <mergeCell ref="AX158:BA158"/>
    <mergeCell ref="AD158:AG158"/>
    <mergeCell ref="AH158:AK158"/>
    <mergeCell ref="AL158:AO158"/>
    <mergeCell ref="R158:U158"/>
    <mergeCell ref="V158:Y158"/>
    <mergeCell ref="Z155:AC155"/>
    <mergeCell ref="A156:E156"/>
    <mergeCell ref="AP156:AS156"/>
    <mergeCell ref="AT156:AW156"/>
    <mergeCell ref="AX156:BA156"/>
    <mergeCell ref="AD156:AG156"/>
    <mergeCell ref="AH156:AK156"/>
    <mergeCell ref="AL156:AO156"/>
    <mergeCell ref="R156:U156"/>
    <mergeCell ref="V156:Y156"/>
    <mergeCell ref="Z154:AC154"/>
    <mergeCell ref="A155:E155"/>
    <mergeCell ref="AP155:AS155"/>
    <mergeCell ref="AT155:AW155"/>
    <mergeCell ref="AX155:BA155"/>
    <mergeCell ref="AD155:AG155"/>
    <mergeCell ref="AH155:AK155"/>
    <mergeCell ref="AL155:AO155"/>
    <mergeCell ref="R155:U155"/>
    <mergeCell ref="V155:Y155"/>
    <mergeCell ref="Z153:AC153"/>
    <mergeCell ref="A154:E154"/>
    <mergeCell ref="AP154:AS154"/>
    <mergeCell ref="AT154:AW154"/>
    <mergeCell ref="AX154:BA154"/>
    <mergeCell ref="AD154:AG154"/>
    <mergeCell ref="AH154:AK154"/>
    <mergeCell ref="AL154:AO154"/>
    <mergeCell ref="R154:U154"/>
    <mergeCell ref="V154:Y154"/>
    <mergeCell ref="Z152:AC152"/>
    <mergeCell ref="A153:E153"/>
    <mergeCell ref="AP153:AS153"/>
    <mergeCell ref="AT153:AW153"/>
    <mergeCell ref="AX153:BA153"/>
    <mergeCell ref="AD153:AG153"/>
    <mergeCell ref="AH153:AK153"/>
    <mergeCell ref="AL153:AO153"/>
    <mergeCell ref="R153:U153"/>
    <mergeCell ref="V153:Y153"/>
    <mergeCell ref="Z151:AC151"/>
    <mergeCell ref="A152:E152"/>
    <mergeCell ref="AP152:AS152"/>
    <mergeCell ref="AT152:AW152"/>
    <mergeCell ref="AX152:BA152"/>
    <mergeCell ref="AD152:AG152"/>
    <mergeCell ref="AH152:AK152"/>
    <mergeCell ref="AL152:AO152"/>
    <mergeCell ref="R152:U152"/>
    <mergeCell ref="V152:Y152"/>
    <mergeCell ref="Z149:AC149"/>
    <mergeCell ref="A151:E151"/>
    <mergeCell ref="AP151:AS151"/>
    <mergeCell ref="AT151:AW151"/>
    <mergeCell ref="AX151:BA151"/>
    <mergeCell ref="AD151:AG151"/>
    <mergeCell ref="AH151:AK151"/>
    <mergeCell ref="AL151:AO151"/>
    <mergeCell ref="R151:U151"/>
    <mergeCell ref="V151:Y151"/>
    <mergeCell ref="F151:I151"/>
    <mergeCell ref="J151:M151"/>
    <mergeCell ref="N151:Q151"/>
    <mergeCell ref="F152:I152"/>
    <mergeCell ref="J152:M152"/>
    <mergeCell ref="N152:Q152"/>
    <mergeCell ref="Z148:AC148"/>
    <mergeCell ref="A149:E149"/>
    <mergeCell ref="AP149:AS149"/>
    <mergeCell ref="AT149:AW149"/>
    <mergeCell ref="AX149:BA149"/>
    <mergeCell ref="AD149:AG149"/>
    <mergeCell ref="AH149:AK149"/>
    <mergeCell ref="AL149:AO149"/>
    <mergeCell ref="R149:U149"/>
    <mergeCell ref="V149:Y149"/>
    <mergeCell ref="Z147:AC147"/>
    <mergeCell ref="A148:E148"/>
    <mergeCell ref="AP148:AS148"/>
    <mergeCell ref="AT148:AW148"/>
    <mergeCell ref="AX148:BA148"/>
    <mergeCell ref="AD148:AG148"/>
    <mergeCell ref="AH148:AK148"/>
    <mergeCell ref="AL148:AO148"/>
    <mergeCell ref="R148:U148"/>
    <mergeCell ref="V148:Y148"/>
    <mergeCell ref="F148:I148"/>
    <mergeCell ref="J148:M148"/>
    <mergeCell ref="N148:Q148"/>
    <mergeCell ref="F149:I149"/>
    <mergeCell ref="J149:M149"/>
    <mergeCell ref="N149:Q149"/>
    <mergeCell ref="Z146:AC146"/>
    <mergeCell ref="A147:E147"/>
    <mergeCell ref="AP147:AS147"/>
    <mergeCell ref="AT147:AW147"/>
    <mergeCell ref="AX147:BA147"/>
    <mergeCell ref="AD147:AG147"/>
    <mergeCell ref="AH147:AK147"/>
    <mergeCell ref="AL147:AO147"/>
    <mergeCell ref="R147:U147"/>
    <mergeCell ref="V147:Y147"/>
    <mergeCell ref="Z145:AC145"/>
    <mergeCell ref="A146:E146"/>
    <mergeCell ref="AP146:AS146"/>
    <mergeCell ref="AT146:AW146"/>
    <mergeCell ref="AX146:BA146"/>
    <mergeCell ref="AD146:AG146"/>
    <mergeCell ref="AH146:AK146"/>
    <mergeCell ref="AL146:AO146"/>
    <mergeCell ref="R146:U146"/>
    <mergeCell ref="V146:Y146"/>
    <mergeCell ref="F146:I146"/>
    <mergeCell ref="J146:M146"/>
    <mergeCell ref="N146:Q146"/>
    <mergeCell ref="F147:I147"/>
    <mergeCell ref="J147:M147"/>
    <mergeCell ref="N147:Q147"/>
    <mergeCell ref="Z144:AC144"/>
    <mergeCell ref="A145:E145"/>
    <mergeCell ref="AP145:AS145"/>
    <mergeCell ref="AT145:AW145"/>
    <mergeCell ref="AX145:BA145"/>
    <mergeCell ref="AD145:AG145"/>
    <mergeCell ref="AH145:AK145"/>
    <mergeCell ref="AL145:AO145"/>
    <mergeCell ref="R145:U145"/>
    <mergeCell ref="V145:Y145"/>
    <mergeCell ref="Z142:AC142"/>
    <mergeCell ref="A144:E144"/>
    <mergeCell ref="AP144:AS144"/>
    <mergeCell ref="AT144:AW144"/>
    <mergeCell ref="AX144:BA144"/>
    <mergeCell ref="AD144:AG144"/>
    <mergeCell ref="AH144:AK144"/>
    <mergeCell ref="AL144:AO144"/>
    <mergeCell ref="R144:U144"/>
    <mergeCell ref="V144:Y144"/>
    <mergeCell ref="F144:I144"/>
    <mergeCell ref="J144:M144"/>
    <mergeCell ref="N144:Q144"/>
    <mergeCell ref="F145:I145"/>
    <mergeCell ref="J145:M145"/>
    <mergeCell ref="N145:Q145"/>
    <mergeCell ref="Z141:AC141"/>
    <mergeCell ref="A142:E142"/>
    <mergeCell ref="AP142:AS142"/>
    <mergeCell ref="AT142:AW142"/>
    <mergeCell ref="AX142:BA142"/>
    <mergeCell ref="AD142:AG142"/>
    <mergeCell ref="AH142:AK142"/>
    <mergeCell ref="AL142:AO142"/>
    <mergeCell ref="R142:U142"/>
    <mergeCell ref="V142:Y142"/>
    <mergeCell ref="Z140:AC140"/>
    <mergeCell ref="A141:E141"/>
    <mergeCell ref="AP141:AS141"/>
    <mergeCell ref="AT141:AW141"/>
    <mergeCell ref="AX141:BA141"/>
    <mergeCell ref="AD141:AG141"/>
    <mergeCell ref="AH141:AK141"/>
    <mergeCell ref="AL141:AO141"/>
    <mergeCell ref="R141:U141"/>
    <mergeCell ref="V141:Y141"/>
    <mergeCell ref="F141:I141"/>
    <mergeCell ref="J141:M141"/>
    <mergeCell ref="N141:Q141"/>
    <mergeCell ref="F142:I142"/>
    <mergeCell ref="J142:M142"/>
    <mergeCell ref="N142:Q142"/>
    <mergeCell ref="Z139:AC139"/>
    <mergeCell ref="A140:E140"/>
    <mergeCell ref="AP140:AS140"/>
    <mergeCell ref="AT140:AW140"/>
    <mergeCell ref="AX140:BA140"/>
    <mergeCell ref="AD140:AG140"/>
    <mergeCell ref="AH140:AK140"/>
    <mergeCell ref="AL140:AO140"/>
    <mergeCell ref="R140:U140"/>
    <mergeCell ref="V140:Y140"/>
    <mergeCell ref="Z138:AC138"/>
    <mergeCell ref="A139:E139"/>
    <mergeCell ref="AP139:AS139"/>
    <mergeCell ref="AT139:AW139"/>
    <mergeCell ref="AX139:BA139"/>
    <mergeCell ref="AD139:AG139"/>
    <mergeCell ref="AH139:AK139"/>
    <mergeCell ref="AL139:AO139"/>
    <mergeCell ref="R139:U139"/>
    <mergeCell ref="V139:Y139"/>
    <mergeCell ref="F139:I139"/>
    <mergeCell ref="J139:M139"/>
    <mergeCell ref="N139:Q139"/>
    <mergeCell ref="F140:I140"/>
    <mergeCell ref="J140:M140"/>
    <mergeCell ref="N140:Q140"/>
    <mergeCell ref="Z137:AC137"/>
    <mergeCell ref="A138:E138"/>
    <mergeCell ref="AP138:AS138"/>
    <mergeCell ref="AT138:AW138"/>
    <mergeCell ref="AX138:BA138"/>
    <mergeCell ref="AD138:AG138"/>
    <mergeCell ref="AH138:AK138"/>
    <mergeCell ref="AL138:AO138"/>
    <mergeCell ref="R138:U138"/>
    <mergeCell ref="V138:Y138"/>
    <mergeCell ref="Z135:AC135"/>
    <mergeCell ref="A137:E137"/>
    <mergeCell ref="AP137:AS137"/>
    <mergeCell ref="AT137:AW137"/>
    <mergeCell ref="AX137:BA137"/>
    <mergeCell ref="AD137:AG137"/>
    <mergeCell ref="AH137:AK137"/>
    <mergeCell ref="AL137:AO137"/>
    <mergeCell ref="R137:U137"/>
    <mergeCell ref="V137:Y137"/>
    <mergeCell ref="F137:I137"/>
    <mergeCell ref="J137:M137"/>
    <mergeCell ref="N137:Q137"/>
    <mergeCell ref="F138:I138"/>
    <mergeCell ref="J138:M138"/>
    <mergeCell ref="N138:Q138"/>
    <mergeCell ref="Z134:AC134"/>
    <mergeCell ref="A135:E135"/>
    <mergeCell ref="AP135:AS135"/>
    <mergeCell ref="AT135:AW135"/>
    <mergeCell ref="AX135:BA135"/>
    <mergeCell ref="AD135:AG135"/>
    <mergeCell ref="AH135:AK135"/>
    <mergeCell ref="AL135:AO135"/>
    <mergeCell ref="R135:U135"/>
    <mergeCell ref="V135:Y135"/>
    <mergeCell ref="Z133:AC133"/>
    <mergeCell ref="A134:E134"/>
    <mergeCell ref="AP134:AS134"/>
    <mergeCell ref="AT134:AW134"/>
    <mergeCell ref="AX134:BA134"/>
    <mergeCell ref="AD134:AG134"/>
    <mergeCell ref="AH134:AK134"/>
    <mergeCell ref="AL134:AO134"/>
    <mergeCell ref="R134:U134"/>
    <mergeCell ref="V134:Y134"/>
    <mergeCell ref="F134:I134"/>
    <mergeCell ref="J134:M134"/>
    <mergeCell ref="N134:Q134"/>
    <mergeCell ref="F135:I135"/>
    <mergeCell ref="J135:M135"/>
    <mergeCell ref="N135:Q135"/>
    <mergeCell ref="Z132:AC132"/>
    <mergeCell ref="A133:E133"/>
    <mergeCell ref="AP133:AS133"/>
    <mergeCell ref="AT133:AW133"/>
    <mergeCell ref="AX133:BA133"/>
    <mergeCell ref="AD133:AG133"/>
    <mergeCell ref="AH133:AK133"/>
    <mergeCell ref="AL133:AO133"/>
    <mergeCell ref="R133:U133"/>
    <mergeCell ref="V133:Y133"/>
    <mergeCell ref="Z131:AC131"/>
    <mergeCell ref="A132:E132"/>
    <mergeCell ref="AP132:AS132"/>
    <mergeCell ref="AT132:AW132"/>
    <mergeCell ref="AX132:BA132"/>
    <mergeCell ref="AD132:AG132"/>
    <mergeCell ref="AH132:AK132"/>
    <mergeCell ref="AL132:AO132"/>
    <mergeCell ref="R132:U132"/>
    <mergeCell ref="V132:Y132"/>
    <mergeCell ref="F132:I132"/>
    <mergeCell ref="J132:M132"/>
    <mergeCell ref="N132:Q132"/>
    <mergeCell ref="F133:I133"/>
    <mergeCell ref="J133:M133"/>
    <mergeCell ref="N133:Q133"/>
    <mergeCell ref="Z130:AC130"/>
    <mergeCell ref="A131:E131"/>
    <mergeCell ref="AP131:AS131"/>
    <mergeCell ref="AT131:AW131"/>
    <mergeCell ref="AX131:BA131"/>
    <mergeCell ref="AD131:AG131"/>
    <mergeCell ref="AH131:AK131"/>
    <mergeCell ref="AL131:AO131"/>
    <mergeCell ref="R131:U131"/>
    <mergeCell ref="V131:Y131"/>
    <mergeCell ref="Z129:AC129"/>
    <mergeCell ref="A130:E130"/>
    <mergeCell ref="AP130:AS130"/>
    <mergeCell ref="AT130:AW130"/>
    <mergeCell ref="AX130:BA130"/>
    <mergeCell ref="AD130:AG130"/>
    <mergeCell ref="AH130:AK130"/>
    <mergeCell ref="AL130:AO130"/>
    <mergeCell ref="R130:U130"/>
    <mergeCell ref="V130:Y130"/>
    <mergeCell ref="AX129:BA129"/>
    <mergeCell ref="AD129:AG129"/>
    <mergeCell ref="AH129:AK129"/>
    <mergeCell ref="AL129:AO129"/>
    <mergeCell ref="R129:U129"/>
    <mergeCell ref="V129:Y129"/>
    <mergeCell ref="F130:I130"/>
    <mergeCell ref="J130:M130"/>
    <mergeCell ref="N130:Q130"/>
    <mergeCell ref="F131:I131"/>
    <mergeCell ref="J131:M131"/>
    <mergeCell ref="N131:Q131"/>
    <mergeCell ref="AL122:AO122"/>
    <mergeCell ref="R122:U122"/>
    <mergeCell ref="V122:Y122"/>
    <mergeCell ref="Z122:AC122"/>
    <mergeCell ref="A128:E129"/>
    <mergeCell ref="AP128:BA128"/>
    <mergeCell ref="AD128:AO128"/>
    <mergeCell ref="R128:AC128"/>
    <mergeCell ref="AP129:AS129"/>
    <mergeCell ref="AT129:AW129"/>
    <mergeCell ref="AL121:AO121"/>
    <mergeCell ref="R121:U121"/>
    <mergeCell ref="V121:Y121"/>
    <mergeCell ref="Z121:AC121"/>
    <mergeCell ref="A122:E122"/>
    <mergeCell ref="AP122:AS122"/>
    <mergeCell ref="AT122:AW122"/>
    <mergeCell ref="AX122:BA122"/>
    <mergeCell ref="AD122:AG122"/>
    <mergeCell ref="AH122:AK122"/>
    <mergeCell ref="F122:I122"/>
    <mergeCell ref="J122:M122"/>
    <mergeCell ref="N122:Q122"/>
    <mergeCell ref="F128:Q128"/>
    <mergeCell ref="F129:I129"/>
    <mergeCell ref="J129:M129"/>
    <mergeCell ref="N129:Q129"/>
    <mergeCell ref="AL120:AO120"/>
    <mergeCell ref="R120:U120"/>
    <mergeCell ref="V120:Y120"/>
    <mergeCell ref="Z120:AC120"/>
    <mergeCell ref="A121:E121"/>
    <mergeCell ref="AP121:AS121"/>
    <mergeCell ref="AT121:AW121"/>
    <mergeCell ref="AX121:BA121"/>
    <mergeCell ref="AD121:AG121"/>
    <mergeCell ref="AH121:AK121"/>
    <mergeCell ref="AL119:AO119"/>
    <mergeCell ref="R119:U119"/>
    <mergeCell ref="V119:Y119"/>
    <mergeCell ref="Z119:AC119"/>
    <mergeCell ref="A120:E120"/>
    <mergeCell ref="AP120:AS120"/>
    <mergeCell ref="AT120:AW120"/>
    <mergeCell ref="AX120:BA120"/>
    <mergeCell ref="AD120:AG120"/>
    <mergeCell ref="AH120:AK120"/>
    <mergeCell ref="F120:I120"/>
    <mergeCell ref="J120:M120"/>
    <mergeCell ref="N120:Q120"/>
    <mergeCell ref="F121:I121"/>
    <mergeCell ref="J121:M121"/>
    <mergeCell ref="N121:Q121"/>
    <mergeCell ref="AL118:AO118"/>
    <mergeCell ref="R118:U118"/>
    <mergeCell ref="V118:Y118"/>
    <mergeCell ref="Z118:AC118"/>
    <mergeCell ref="A119:E119"/>
    <mergeCell ref="AP119:AS119"/>
    <mergeCell ref="AT119:AW119"/>
    <mergeCell ref="AX119:BA119"/>
    <mergeCell ref="AD119:AG119"/>
    <mergeCell ref="AH119:AK119"/>
    <mergeCell ref="AL117:AO117"/>
    <mergeCell ref="R117:U117"/>
    <mergeCell ref="V117:Y117"/>
    <mergeCell ref="Z117:AC117"/>
    <mergeCell ref="A118:E118"/>
    <mergeCell ref="AP118:AS118"/>
    <mergeCell ref="AT118:AW118"/>
    <mergeCell ref="AX118:BA118"/>
    <mergeCell ref="AD118:AG118"/>
    <mergeCell ref="AH118:AK118"/>
    <mergeCell ref="F118:I118"/>
    <mergeCell ref="J118:M118"/>
    <mergeCell ref="N118:Q118"/>
    <mergeCell ref="F119:I119"/>
    <mergeCell ref="J119:M119"/>
    <mergeCell ref="N119:Q119"/>
    <mergeCell ref="AL115:AO115"/>
    <mergeCell ref="R115:U115"/>
    <mergeCell ref="V115:Y115"/>
    <mergeCell ref="Z115:AC115"/>
    <mergeCell ref="A117:E117"/>
    <mergeCell ref="AP117:AS117"/>
    <mergeCell ref="AT117:AW117"/>
    <mergeCell ref="AX117:BA117"/>
    <mergeCell ref="AD117:AG117"/>
    <mergeCell ref="AH117:AK117"/>
    <mergeCell ref="AL114:AO114"/>
    <mergeCell ref="R114:U114"/>
    <mergeCell ref="V114:Y114"/>
    <mergeCell ref="Z114:AC114"/>
    <mergeCell ref="A115:E115"/>
    <mergeCell ref="AP115:AS115"/>
    <mergeCell ref="AT115:AW115"/>
    <mergeCell ref="AX115:BA115"/>
    <mergeCell ref="AD115:AG115"/>
    <mergeCell ref="AH115:AK115"/>
    <mergeCell ref="F115:I115"/>
    <mergeCell ref="J115:M115"/>
    <mergeCell ref="N115:Q115"/>
    <mergeCell ref="F117:I117"/>
    <mergeCell ref="J117:M117"/>
    <mergeCell ref="N117:Q117"/>
    <mergeCell ref="AL113:AO113"/>
    <mergeCell ref="R113:U113"/>
    <mergeCell ref="V113:Y113"/>
    <mergeCell ref="Z113:AC113"/>
    <mergeCell ref="A114:E114"/>
    <mergeCell ref="AP114:AS114"/>
    <mergeCell ref="AT114:AW114"/>
    <mergeCell ref="AX114:BA114"/>
    <mergeCell ref="AD114:AG114"/>
    <mergeCell ref="AH114:AK114"/>
    <mergeCell ref="AL112:AO112"/>
    <mergeCell ref="R112:U112"/>
    <mergeCell ref="V112:Y112"/>
    <mergeCell ref="Z112:AC112"/>
    <mergeCell ref="A113:E113"/>
    <mergeCell ref="AP113:AS113"/>
    <mergeCell ref="AT113:AW113"/>
    <mergeCell ref="AX113:BA113"/>
    <mergeCell ref="AD113:AG113"/>
    <mergeCell ref="AH113:AK113"/>
    <mergeCell ref="F113:I113"/>
    <mergeCell ref="J113:M113"/>
    <mergeCell ref="N113:Q113"/>
    <mergeCell ref="F114:I114"/>
    <mergeCell ref="J114:M114"/>
    <mergeCell ref="N114:Q114"/>
    <mergeCell ref="AL111:AO111"/>
    <mergeCell ref="R111:U111"/>
    <mergeCell ref="V111:Y111"/>
    <mergeCell ref="Z111:AC111"/>
    <mergeCell ref="A112:E112"/>
    <mergeCell ref="AP112:AS112"/>
    <mergeCell ref="AT112:AW112"/>
    <mergeCell ref="AX112:BA112"/>
    <mergeCell ref="AD112:AG112"/>
    <mergeCell ref="AH112:AK112"/>
    <mergeCell ref="AL110:AO110"/>
    <mergeCell ref="R110:U110"/>
    <mergeCell ref="V110:Y110"/>
    <mergeCell ref="Z110:AC110"/>
    <mergeCell ref="A111:E111"/>
    <mergeCell ref="AP111:AS111"/>
    <mergeCell ref="AT111:AW111"/>
    <mergeCell ref="AX111:BA111"/>
    <mergeCell ref="AD111:AG111"/>
    <mergeCell ref="AH111:AK111"/>
    <mergeCell ref="F111:I111"/>
    <mergeCell ref="J111:M111"/>
    <mergeCell ref="N111:Q111"/>
    <mergeCell ref="F112:I112"/>
    <mergeCell ref="J112:M112"/>
    <mergeCell ref="N112:Q112"/>
    <mergeCell ref="AL108:AO108"/>
    <mergeCell ref="R108:U108"/>
    <mergeCell ref="V108:Y108"/>
    <mergeCell ref="Z108:AC108"/>
    <mergeCell ref="A110:E110"/>
    <mergeCell ref="AP110:AS110"/>
    <mergeCell ref="AT110:AW110"/>
    <mergeCell ref="AX110:BA110"/>
    <mergeCell ref="AD110:AG110"/>
    <mergeCell ref="AH110:AK110"/>
    <mergeCell ref="AL107:AO107"/>
    <mergeCell ref="R107:U107"/>
    <mergeCell ref="V107:Y107"/>
    <mergeCell ref="Z107:AC107"/>
    <mergeCell ref="A108:E108"/>
    <mergeCell ref="AP108:AS108"/>
    <mergeCell ref="AT108:AW108"/>
    <mergeCell ref="AX108:BA108"/>
    <mergeCell ref="AD108:AG108"/>
    <mergeCell ref="AH108:AK108"/>
    <mergeCell ref="F108:I108"/>
    <mergeCell ref="J108:M108"/>
    <mergeCell ref="N108:Q108"/>
    <mergeCell ref="F110:I110"/>
    <mergeCell ref="J110:M110"/>
    <mergeCell ref="N110:Q110"/>
    <mergeCell ref="AL106:AO106"/>
    <mergeCell ref="R106:U106"/>
    <mergeCell ref="V106:Y106"/>
    <mergeCell ref="Z106:AC106"/>
    <mergeCell ref="A107:E107"/>
    <mergeCell ref="AP107:AS107"/>
    <mergeCell ref="AT107:AW107"/>
    <mergeCell ref="AX107:BA107"/>
    <mergeCell ref="AD107:AG107"/>
    <mergeCell ref="AH107:AK107"/>
    <mergeCell ref="AL105:AO105"/>
    <mergeCell ref="R105:U105"/>
    <mergeCell ref="V105:Y105"/>
    <mergeCell ref="Z105:AC105"/>
    <mergeCell ref="A106:E106"/>
    <mergeCell ref="AP106:AS106"/>
    <mergeCell ref="AT106:AW106"/>
    <mergeCell ref="AX106:BA106"/>
    <mergeCell ref="AD106:AG106"/>
    <mergeCell ref="AH106:AK106"/>
    <mergeCell ref="F106:I106"/>
    <mergeCell ref="J106:M106"/>
    <mergeCell ref="N106:Q106"/>
    <mergeCell ref="F107:I107"/>
    <mergeCell ref="J107:M107"/>
    <mergeCell ref="N107:Q107"/>
    <mergeCell ref="AL104:AO104"/>
    <mergeCell ref="R104:U104"/>
    <mergeCell ref="V104:Y104"/>
    <mergeCell ref="Z104:AC104"/>
    <mergeCell ref="A105:E105"/>
    <mergeCell ref="AP105:AS105"/>
    <mergeCell ref="AT105:AW105"/>
    <mergeCell ref="AX105:BA105"/>
    <mergeCell ref="AD105:AG105"/>
    <mergeCell ref="AH105:AK105"/>
    <mergeCell ref="AL103:AO103"/>
    <mergeCell ref="R103:U103"/>
    <mergeCell ref="V103:Y103"/>
    <mergeCell ref="Z103:AC103"/>
    <mergeCell ref="A104:E104"/>
    <mergeCell ref="AP104:AS104"/>
    <mergeCell ref="AT104:AW104"/>
    <mergeCell ref="AX104:BA104"/>
    <mergeCell ref="AD104:AG104"/>
    <mergeCell ref="AH104:AK104"/>
    <mergeCell ref="F104:I104"/>
    <mergeCell ref="J104:M104"/>
    <mergeCell ref="N104:Q104"/>
    <mergeCell ref="F105:I105"/>
    <mergeCell ref="J105:M105"/>
    <mergeCell ref="N105:Q105"/>
    <mergeCell ref="AL101:AO101"/>
    <mergeCell ref="R101:U101"/>
    <mergeCell ref="V101:Y101"/>
    <mergeCell ref="Z101:AC101"/>
    <mergeCell ref="A103:E103"/>
    <mergeCell ref="AP103:AS103"/>
    <mergeCell ref="AT103:AW103"/>
    <mergeCell ref="AX103:BA103"/>
    <mergeCell ref="AD103:AG103"/>
    <mergeCell ref="AH103:AK103"/>
    <mergeCell ref="AL100:AO100"/>
    <mergeCell ref="R100:U100"/>
    <mergeCell ref="V100:Y100"/>
    <mergeCell ref="Z100:AC100"/>
    <mergeCell ref="A101:E101"/>
    <mergeCell ref="AP101:AS101"/>
    <mergeCell ref="AT101:AW101"/>
    <mergeCell ref="AX101:BA101"/>
    <mergeCell ref="AD101:AG101"/>
    <mergeCell ref="AH101:AK101"/>
    <mergeCell ref="F101:I101"/>
    <mergeCell ref="J101:M101"/>
    <mergeCell ref="N101:Q101"/>
    <mergeCell ref="F103:I103"/>
    <mergeCell ref="J103:M103"/>
    <mergeCell ref="N103:Q103"/>
    <mergeCell ref="AL99:AO99"/>
    <mergeCell ref="R99:U99"/>
    <mergeCell ref="V99:Y99"/>
    <mergeCell ref="Z99:AC99"/>
    <mergeCell ref="A100:E100"/>
    <mergeCell ref="AP100:AS100"/>
    <mergeCell ref="AT100:AW100"/>
    <mergeCell ref="AX100:BA100"/>
    <mergeCell ref="AD100:AG100"/>
    <mergeCell ref="AH100:AK100"/>
    <mergeCell ref="AL98:AO98"/>
    <mergeCell ref="R98:U98"/>
    <mergeCell ref="V98:Y98"/>
    <mergeCell ref="Z98:AC98"/>
    <mergeCell ref="A99:E99"/>
    <mergeCell ref="AP99:AS99"/>
    <mergeCell ref="AT99:AW99"/>
    <mergeCell ref="AX99:BA99"/>
    <mergeCell ref="AD99:AG99"/>
    <mergeCell ref="AH99:AK99"/>
    <mergeCell ref="F99:I99"/>
    <mergeCell ref="J99:M99"/>
    <mergeCell ref="N99:Q99"/>
    <mergeCell ref="F100:I100"/>
    <mergeCell ref="J100:M100"/>
    <mergeCell ref="N100:Q100"/>
    <mergeCell ref="AL97:AO97"/>
    <mergeCell ref="R97:U97"/>
    <mergeCell ref="V97:Y97"/>
    <mergeCell ref="Z97:AC97"/>
    <mergeCell ref="A98:E98"/>
    <mergeCell ref="AP98:AS98"/>
    <mergeCell ref="AT98:AW98"/>
    <mergeCell ref="AX98:BA98"/>
    <mergeCell ref="AD98:AG98"/>
    <mergeCell ref="AH98:AK98"/>
    <mergeCell ref="AL96:AO96"/>
    <mergeCell ref="R96:U96"/>
    <mergeCell ref="V96:Y96"/>
    <mergeCell ref="Z96:AC96"/>
    <mergeCell ref="A97:E97"/>
    <mergeCell ref="AP97:AS97"/>
    <mergeCell ref="AT97:AW97"/>
    <mergeCell ref="AX97:BA97"/>
    <mergeCell ref="AD97:AG97"/>
    <mergeCell ref="AH97:AK97"/>
    <mergeCell ref="F97:I97"/>
    <mergeCell ref="J97:M97"/>
    <mergeCell ref="N97:Q97"/>
    <mergeCell ref="F98:I98"/>
    <mergeCell ref="J98:M98"/>
    <mergeCell ref="N98:Q98"/>
    <mergeCell ref="AL94:AO94"/>
    <mergeCell ref="R94:U94"/>
    <mergeCell ref="V94:Y94"/>
    <mergeCell ref="Z94:AC94"/>
    <mergeCell ref="A96:E96"/>
    <mergeCell ref="AP96:AS96"/>
    <mergeCell ref="AT96:AW96"/>
    <mergeCell ref="AX96:BA96"/>
    <mergeCell ref="AD96:AG96"/>
    <mergeCell ref="AH96:AK96"/>
    <mergeCell ref="AL93:AO93"/>
    <mergeCell ref="R93:U93"/>
    <mergeCell ref="V93:Y93"/>
    <mergeCell ref="Z93:AC93"/>
    <mergeCell ref="A94:E94"/>
    <mergeCell ref="AP94:AS94"/>
    <mergeCell ref="AT94:AW94"/>
    <mergeCell ref="AX94:BA94"/>
    <mergeCell ref="AD94:AG94"/>
    <mergeCell ref="AH94:AK94"/>
    <mergeCell ref="F94:I94"/>
    <mergeCell ref="J94:M94"/>
    <mergeCell ref="N94:Q94"/>
    <mergeCell ref="F96:I96"/>
    <mergeCell ref="J96:M96"/>
    <mergeCell ref="N96:Q96"/>
    <mergeCell ref="AL92:AO92"/>
    <mergeCell ref="R92:U92"/>
    <mergeCell ref="V92:Y92"/>
    <mergeCell ref="Z92:AC92"/>
    <mergeCell ref="A93:E93"/>
    <mergeCell ref="AP93:AS93"/>
    <mergeCell ref="AT93:AW93"/>
    <mergeCell ref="AX93:BA93"/>
    <mergeCell ref="AD93:AG93"/>
    <mergeCell ref="AH93:AK93"/>
    <mergeCell ref="AL91:AO91"/>
    <mergeCell ref="R91:U91"/>
    <mergeCell ref="V91:Y91"/>
    <mergeCell ref="Z91:AC91"/>
    <mergeCell ref="A92:E92"/>
    <mergeCell ref="AP92:AS92"/>
    <mergeCell ref="AT92:AW92"/>
    <mergeCell ref="AX92:BA92"/>
    <mergeCell ref="AD92:AG92"/>
    <mergeCell ref="AH92:AK92"/>
    <mergeCell ref="F92:I92"/>
    <mergeCell ref="J92:M92"/>
    <mergeCell ref="N92:Q92"/>
    <mergeCell ref="F93:I93"/>
    <mergeCell ref="J93:M93"/>
    <mergeCell ref="N93:Q93"/>
    <mergeCell ref="AL90:AO90"/>
    <mergeCell ref="R90:U90"/>
    <mergeCell ref="V90:Y90"/>
    <mergeCell ref="Z90:AC90"/>
    <mergeCell ref="A91:E91"/>
    <mergeCell ref="AP91:AS91"/>
    <mergeCell ref="AT91:AW91"/>
    <mergeCell ref="AX91:BA91"/>
    <mergeCell ref="AD91:AG91"/>
    <mergeCell ref="AH91:AK91"/>
    <mergeCell ref="AL89:AO89"/>
    <mergeCell ref="R89:U89"/>
    <mergeCell ref="V89:Y89"/>
    <mergeCell ref="Z89:AC89"/>
    <mergeCell ref="A90:E90"/>
    <mergeCell ref="AP90:AS90"/>
    <mergeCell ref="AT90:AW90"/>
    <mergeCell ref="AX90:BA90"/>
    <mergeCell ref="AD90:AG90"/>
    <mergeCell ref="AH90:AK90"/>
    <mergeCell ref="F90:I90"/>
    <mergeCell ref="J90:M90"/>
    <mergeCell ref="N90:Q90"/>
    <mergeCell ref="F91:I91"/>
    <mergeCell ref="J91:M91"/>
    <mergeCell ref="N91:Q91"/>
    <mergeCell ref="AL87:AO87"/>
    <mergeCell ref="R87:U87"/>
    <mergeCell ref="V87:Y87"/>
    <mergeCell ref="Z87:AC87"/>
    <mergeCell ref="A89:E89"/>
    <mergeCell ref="AP89:AS89"/>
    <mergeCell ref="AT89:AW89"/>
    <mergeCell ref="AX89:BA89"/>
    <mergeCell ref="AD89:AG89"/>
    <mergeCell ref="AH89:AK89"/>
    <mergeCell ref="AL86:AO86"/>
    <mergeCell ref="R86:U86"/>
    <mergeCell ref="V86:Y86"/>
    <mergeCell ref="Z86:AC86"/>
    <mergeCell ref="A87:E87"/>
    <mergeCell ref="AP87:AS87"/>
    <mergeCell ref="AT87:AW87"/>
    <mergeCell ref="AX87:BA87"/>
    <mergeCell ref="AD87:AG87"/>
    <mergeCell ref="AH87:AK87"/>
    <mergeCell ref="F87:I87"/>
    <mergeCell ref="J87:M87"/>
    <mergeCell ref="N87:Q87"/>
    <mergeCell ref="F89:I89"/>
    <mergeCell ref="J89:M89"/>
    <mergeCell ref="N89:Q89"/>
    <mergeCell ref="AL85:AO85"/>
    <mergeCell ref="R85:U85"/>
    <mergeCell ref="V85:Y85"/>
    <mergeCell ref="Z85:AC85"/>
    <mergeCell ref="A86:E86"/>
    <mergeCell ref="AP86:AS86"/>
    <mergeCell ref="AT86:AW86"/>
    <mergeCell ref="AX86:BA86"/>
    <mergeCell ref="AD86:AG86"/>
    <mergeCell ref="AH86:AK86"/>
    <mergeCell ref="AL84:AO84"/>
    <mergeCell ref="R84:U84"/>
    <mergeCell ref="V84:Y84"/>
    <mergeCell ref="Z84:AC84"/>
    <mergeCell ref="A85:E85"/>
    <mergeCell ref="AP85:AS85"/>
    <mergeCell ref="AT85:AW85"/>
    <mergeCell ref="AX85:BA85"/>
    <mergeCell ref="AD85:AG85"/>
    <mergeCell ref="AH85:AK85"/>
    <mergeCell ref="F85:I85"/>
    <mergeCell ref="J85:M85"/>
    <mergeCell ref="N85:Q85"/>
    <mergeCell ref="F86:I86"/>
    <mergeCell ref="J86:M86"/>
    <mergeCell ref="N86:Q86"/>
    <mergeCell ref="AL83:AO83"/>
    <mergeCell ref="R83:U83"/>
    <mergeCell ref="V83:Y83"/>
    <mergeCell ref="Z83:AC83"/>
    <mergeCell ref="A84:E84"/>
    <mergeCell ref="AP84:AS84"/>
    <mergeCell ref="AT84:AW84"/>
    <mergeCell ref="AX84:BA84"/>
    <mergeCell ref="AD84:AG84"/>
    <mergeCell ref="AH84:AK84"/>
    <mergeCell ref="AL82:AO82"/>
    <mergeCell ref="R82:U82"/>
    <mergeCell ref="V82:Y82"/>
    <mergeCell ref="Z82:AC82"/>
    <mergeCell ref="A83:E83"/>
    <mergeCell ref="AP83:AS83"/>
    <mergeCell ref="AT83:AW83"/>
    <mergeCell ref="AX83:BA83"/>
    <mergeCell ref="AD83:AG83"/>
    <mergeCell ref="AH83:AK83"/>
    <mergeCell ref="F83:I83"/>
    <mergeCell ref="J83:M83"/>
    <mergeCell ref="N83:Q83"/>
    <mergeCell ref="F84:I84"/>
    <mergeCell ref="J84:M84"/>
    <mergeCell ref="N84:Q84"/>
    <mergeCell ref="AL80:AO80"/>
    <mergeCell ref="R80:U80"/>
    <mergeCell ref="V80:Y80"/>
    <mergeCell ref="Z80:AC80"/>
    <mergeCell ref="A82:E82"/>
    <mergeCell ref="AP82:AS82"/>
    <mergeCell ref="AT82:AW82"/>
    <mergeCell ref="AX82:BA82"/>
    <mergeCell ref="AD82:AG82"/>
    <mergeCell ref="AH82:AK82"/>
    <mergeCell ref="AL79:AO79"/>
    <mergeCell ref="R79:U79"/>
    <mergeCell ref="V79:Y79"/>
    <mergeCell ref="Z79:AC79"/>
    <mergeCell ref="A80:E80"/>
    <mergeCell ref="AP80:AS80"/>
    <mergeCell ref="AT80:AW80"/>
    <mergeCell ref="AX80:BA80"/>
    <mergeCell ref="AD80:AG80"/>
    <mergeCell ref="AH80:AK80"/>
    <mergeCell ref="F80:I80"/>
    <mergeCell ref="J80:M80"/>
    <mergeCell ref="N80:Q80"/>
    <mergeCell ref="F82:I82"/>
    <mergeCell ref="J82:M82"/>
    <mergeCell ref="N82:Q82"/>
    <mergeCell ref="AL78:AO78"/>
    <mergeCell ref="R78:U78"/>
    <mergeCell ref="V78:Y78"/>
    <mergeCell ref="Z78:AC78"/>
    <mergeCell ref="A79:E79"/>
    <mergeCell ref="AP79:AS79"/>
    <mergeCell ref="AT79:AW79"/>
    <mergeCell ref="AX79:BA79"/>
    <mergeCell ref="AD79:AG79"/>
    <mergeCell ref="AH79:AK79"/>
    <mergeCell ref="AL77:AO77"/>
    <mergeCell ref="R77:U77"/>
    <mergeCell ref="V77:Y77"/>
    <mergeCell ref="Z77:AC77"/>
    <mergeCell ref="A78:E78"/>
    <mergeCell ref="AP78:AS78"/>
    <mergeCell ref="AT78:AW78"/>
    <mergeCell ref="AX78:BA78"/>
    <mergeCell ref="AD78:AG78"/>
    <mergeCell ref="AH78:AK78"/>
    <mergeCell ref="F78:I78"/>
    <mergeCell ref="J78:M78"/>
    <mergeCell ref="N78:Q78"/>
    <mergeCell ref="F79:I79"/>
    <mergeCell ref="J79:M79"/>
    <mergeCell ref="N79:Q79"/>
    <mergeCell ref="AL76:AO76"/>
    <mergeCell ref="R76:U76"/>
    <mergeCell ref="V76:Y76"/>
    <mergeCell ref="Z76:AC76"/>
    <mergeCell ref="A77:E77"/>
    <mergeCell ref="AP77:AS77"/>
    <mergeCell ref="AT77:AW77"/>
    <mergeCell ref="AX77:BA77"/>
    <mergeCell ref="AD77:AG77"/>
    <mergeCell ref="AH77:AK77"/>
    <mergeCell ref="AL75:AO75"/>
    <mergeCell ref="R75:U75"/>
    <mergeCell ref="V75:Y75"/>
    <mergeCell ref="Z75:AC75"/>
    <mergeCell ref="A76:E76"/>
    <mergeCell ref="AP76:AS76"/>
    <mergeCell ref="AT76:AW76"/>
    <mergeCell ref="AX76:BA76"/>
    <mergeCell ref="AD76:AG76"/>
    <mergeCell ref="AH76:AK76"/>
    <mergeCell ref="F76:I76"/>
    <mergeCell ref="J76:M76"/>
    <mergeCell ref="N76:Q76"/>
    <mergeCell ref="F77:I77"/>
    <mergeCell ref="J77:M77"/>
    <mergeCell ref="N77:Q77"/>
    <mergeCell ref="AL73:AO73"/>
    <mergeCell ref="R73:U73"/>
    <mergeCell ref="V73:Y73"/>
    <mergeCell ref="Z73:AC73"/>
    <mergeCell ref="A75:E75"/>
    <mergeCell ref="AP75:AS75"/>
    <mergeCell ref="AT75:AW75"/>
    <mergeCell ref="AX75:BA75"/>
    <mergeCell ref="AD75:AG75"/>
    <mergeCell ref="AH75:AK75"/>
    <mergeCell ref="AL72:AO72"/>
    <mergeCell ref="R72:U72"/>
    <mergeCell ref="V72:Y72"/>
    <mergeCell ref="Z72:AC72"/>
    <mergeCell ref="A73:E73"/>
    <mergeCell ref="AP73:AS73"/>
    <mergeCell ref="AT73:AW73"/>
    <mergeCell ref="AX73:BA73"/>
    <mergeCell ref="AD73:AG73"/>
    <mergeCell ref="AH73:AK73"/>
    <mergeCell ref="F75:I75"/>
    <mergeCell ref="J75:M75"/>
    <mergeCell ref="N75:Q75"/>
    <mergeCell ref="F73:I73"/>
    <mergeCell ref="J73:M73"/>
    <mergeCell ref="N73:Q73"/>
    <mergeCell ref="AL71:AO71"/>
    <mergeCell ref="R71:U71"/>
    <mergeCell ref="V71:Y71"/>
    <mergeCell ref="Z71:AC71"/>
    <mergeCell ref="A72:E72"/>
    <mergeCell ref="AP72:AS72"/>
    <mergeCell ref="AT72:AW72"/>
    <mergeCell ref="AX72:BA72"/>
    <mergeCell ref="AD72:AG72"/>
    <mergeCell ref="AH72:AK72"/>
    <mergeCell ref="AL70:AO70"/>
    <mergeCell ref="R70:U70"/>
    <mergeCell ref="V70:Y70"/>
    <mergeCell ref="Z70:AC70"/>
    <mergeCell ref="A71:E71"/>
    <mergeCell ref="AP71:AS71"/>
    <mergeCell ref="AT71:AW71"/>
    <mergeCell ref="AX71:BA71"/>
    <mergeCell ref="AD71:AG71"/>
    <mergeCell ref="AH71:AK71"/>
    <mergeCell ref="F70:I70"/>
    <mergeCell ref="J70:M70"/>
    <mergeCell ref="N70:Q70"/>
    <mergeCell ref="F71:I71"/>
    <mergeCell ref="J71:M71"/>
    <mergeCell ref="N71:Q71"/>
    <mergeCell ref="F72:I72"/>
    <mergeCell ref="J72:M72"/>
    <mergeCell ref="N72:Q72"/>
    <mergeCell ref="AL69:AO69"/>
    <mergeCell ref="R69:U69"/>
    <mergeCell ref="V69:Y69"/>
    <mergeCell ref="Z69:AC69"/>
    <mergeCell ref="A70:E70"/>
    <mergeCell ref="AP70:AS70"/>
    <mergeCell ref="AT70:AW70"/>
    <mergeCell ref="AX70:BA70"/>
    <mergeCell ref="AD70:AG70"/>
    <mergeCell ref="AH70:AK70"/>
    <mergeCell ref="AL68:AO68"/>
    <mergeCell ref="R68:U68"/>
    <mergeCell ref="V68:Y68"/>
    <mergeCell ref="Z68:AC68"/>
    <mergeCell ref="A69:E69"/>
    <mergeCell ref="AP69:AS69"/>
    <mergeCell ref="AT69:AW69"/>
    <mergeCell ref="AX69:BA69"/>
    <mergeCell ref="AD69:AG69"/>
    <mergeCell ref="AH69:AK69"/>
    <mergeCell ref="A68:E68"/>
    <mergeCell ref="AP68:AS68"/>
    <mergeCell ref="AT68:AW68"/>
    <mergeCell ref="AX68:BA68"/>
    <mergeCell ref="AD68:AG68"/>
    <mergeCell ref="AH68:AK68"/>
    <mergeCell ref="F68:I68"/>
    <mergeCell ref="J68:M68"/>
    <mergeCell ref="N68:Q68"/>
    <mergeCell ref="F69:I69"/>
    <mergeCell ref="J69:M69"/>
    <mergeCell ref="N69:Q69"/>
    <mergeCell ref="AD67:AG67"/>
    <mergeCell ref="AH67:AK67"/>
    <mergeCell ref="AL67:AO67"/>
    <mergeCell ref="R67:U67"/>
    <mergeCell ref="V67:Y67"/>
    <mergeCell ref="Z67:AC67"/>
    <mergeCell ref="R61:U61"/>
    <mergeCell ref="V61:Y61"/>
    <mergeCell ref="Z61:AC61"/>
    <mergeCell ref="A66:E67"/>
    <mergeCell ref="AP66:BA66"/>
    <mergeCell ref="AD66:AO66"/>
    <mergeCell ref="R66:AC66"/>
    <mergeCell ref="AP67:AS67"/>
    <mergeCell ref="AT67:AW67"/>
    <mergeCell ref="AX67:BA67"/>
    <mergeCell ref="R60:U60"/>
    <mergeCell ref="V60:Y60"/>
    <mergeCell ref="Z60:AC60"/>
    <mergeCell ref="A61:E61"/>
    <mergeCell ref="AP61:AS61"/>
    <mergeCell ref="AT61:AW61"/>
    <mergeCell ref="AX61:BA61"/>
    <mergeCell ref="AD61:AG61"/>
    <mergeCell ref="AH61:AK61"/>
    <mergeCell ref="AL61:AO61"/>
    <mergeCell ref="F61:I61"/>
    <mergeCell ref="J61:M61"/>
    <mergeCell ref="N61:Q61"/>
    <mergeCell ref="F66:Q66"/>
    <mergeCell ref="F67:I67"/>
    <mergeCell ref="J67:M67"/>
    <mergeCell ref="R59:U59"/>
    <mergeCell ref="V59:Y59"/>
    <mergeCell ref="Z59:AC59"/>
    <mergeCell ref="A60:E60"/>
    <mergeCell ref="AP60:AS60"/>
    <mergeCell ref="AT60:AW60"/>
    <mergeCell ref="AX60:BA60"/>
    <mergeCell ref="AD60:AG60"/>
    <mergeCell ref="AH60:AK60"/>
    <mergeCell ref="AL60:AO60"/>
    <mergeCell ref="R58:U58"/>
    <mergeCell ref="V58:Y58"/>
    <mergeCell ref="Z58:AC58"/>
    <mergeCell ref="A59:E59"/>
    <mergeCell ref="AP59:AS59"/>
    <mergeCell ref="AT59:AW59"/>
    <mergeCell ref="AX59:BA59"/>
    <mergeCell ref="AD59:AG59"/>
    <mergeCell ref="AH59:AK59"/>
    <mergeCell ref="AL59:AO59"/>
    <mergeCell ref="F59:I59"/>
    <mergeCell ref="J59:M59"/>
    <mergeCell ref="N59:Q59"/>
    <mergeCell ref="F60:I60"/>
    <mergeCell ref="J60:M60"/>
    <mergeCell ref="N60:Q60"/>
    <mergeCell ref="R57:U57"/>
    <mergeCell ref="V57:Y57"/>
    <mergeCell ref="Z57:AC57"/>
    <mergeCell ref="A58:E58"/>
    <mergeCell ref="AP58:AS58"/>
    <mergeCell ref="AT58:AW58"/>
    <mergeCell ref="AX58:BA58"/>
    <mergeCell ref="AD58:AG58"/>
    <mergeCell ref="AH58:AK58"/>
    <mergeCell ref="AL58:AO58"/>
    <mergeCell ref="R56:U56"/>
    <mergeCell ref="V56:Y56"/>
    <mergeCell ref="Z56:AC56"/>
    <mergeCell ref="A57:E57"/>
    <mergeCell ref="AP57:AS57"/>
    <mergeCell ref="AT57:AW57"/>
    <mergeCell ref="AX57:BA57"/>
    <mergeCell ref="AD57:AG57"/>
    <mergeCell ref="AH57:AK57"/>
    <mergeCell ref="AL57:AO57"/>
    <mergeCell ref="F57:I57"/>
    <mergeCell ref="J57:M57"/>
    <mergeCell ref="N57:Q57"/>
    <mergeCell ref="F58:I58"/>
    <mergeCell ref="J58:M58"/>
    <mergeCell ref="N58:Q58"/>
    <mergeCell ref="R54:U54"/>
    <mergeCell ref="V54:Y54"/>
    <mergeCell ref="Z54:AC54"/>
    <mergeCell ref="A56:E56"/>
    <mergeCell ref="AP56:AS56"/>
    <mergeCell ref="AT56:AW56"/>
    <mergeCell ref="AX56:BA56"/>
    <mergeCell ref="AD56:AG56"/>
    <mergeCell ref="AH56:AK56"/>
    <mergeCell ref="AL56:AO56"/>
    <mergeCell ref="R53:U53"/>
    <mergeCell ref="V53:Y53"/>
    <mergeCell ref="Z53:AC53"/>
    <mergeCell ref="A54:E54"/>
    <mergeCell ref="AP54:AS54"/>
    <mergeCell ref="AT54:AW54"/>
    <mergeCell ref="AX54:BA54"/>
    <mergeCell ref="AD54:AG54"/>
    <mergeCell ref="AH54:AK54"/>
    <mergeCell ref="AL54:AO54"/>
    <mergeCell ref="F54:I54"/>
    <mergeCell ref="J54:M54"/>
    <mergeCell ref="N54:Q54"/>
    <mergeCell ref="F56:I56"/>
    <mergeCell ref="J56:M56"/>
    <mergeCell ref="N56:Q56"/>
    <mergeCell ref="R52:U52"/>
    <mergeCell ref="V52:Y52"/>
    <mergeCell ref="Z52:AC52"/>
    <mergeCell ref="A53:E53"/>
    <mergeCell ref="AP53:AS53"/>
    <mergeCell ref="AT53:AW53"/>
    <mergeCell ref="AX53:BA53"/>
    <mergeCell ref="AD53:AG53"/>
    <mergeCell ref="AH53:AK53"/>
    <mergeCell ref="AL53:AO53"/>
    <mergeCell ref="R51:U51"/>
    <mergeCell ref="V51:Y51"/>
    <mergeCell ref="Z51:AC51"/>
    <mergeCell ref="A52:E52"/>
    <mergeCell ref="AP52:AS52"/>
    <mergeCell ref="AT52:AW52"/>
    <mergeCell ref="AX52:BA52"/>
    <mergeCell ref="AD52:AG52"/>
    <mergeCell ref="AH52:AK52"/>
    <mergeCell ref="AL52:AO52"/>
    <mergeCell ref="F52:I52"/>
    <mergeCell ref="J52:M52"/>
    <mergeCell ref="N52:Q52"/>
    <mergeCell ref="F53:I53"/>
    <mergeCell ref="J53:M53"/>
    <mergeCell ref="N53:Q53"/>
    <mergeCell ref="R50:U50"/>
    <mergeCell ref="V50:Y50"/>
    <mergeCell ref="Z50:AC50"/>
    <mergeCell ref="A51:E51"/>
    <mergeCell ref="AP51:AS51"/>
    <mergeCell ref="AT51:AW51"/>
    <mergeCell ref="AX51:BA51"/>
    <mergeCell ref="AD51:AG51"/>
    <mergeCell ref="AH51:AK51"/>
    <mergeCell ref="AL51:AO51"/>
    <mergeCell ref="R49:U49"/>
    <mergeCell ref="V49:Y49"/>
    <mergeCell ref="Z49:AC49"/>
    <mergeCell ref="A50:E50"/>
    <mergeCell ref="AP50:AS50"/>
    <mergeCell ref="AT50:AW50"/>
    <mergeCell ref="AX50:BA50"/>
    <mergeCell ref="AD50:AG50"/>
    <mergeCell ref="AH50:AK50"/>
    <mergeCell ref="AL50:AO50"/>
    <mergeCell ref="F50:I50"/>
    <mergeCell ref="J50:M50"/>
    <mergeCell ref="N50:Q50"/>
    <mergeCell ref="F51:I51"/>
    <mergeCell ref="J51:M51"/>
    <mergeCell ref="N51:Q51"/>
    <mergeCell ref="R47:U47"/>
    <mergeCell ref="V47:Y47"/>
    <mergeCell ref="Z47:AC47"/>
    <mergeCell ref="A49:E49"/>
    <mergeCell ref="AP49:AS49"/>
    <mergeCell ref="AT49:AW49"/>
    <mergeCell ref="AX49:BA49"/>
    <mergeCell ref="AD49:AG49"/>
    <mergeCell ref="AH49:AK49"/>
    <mergeCell ref="AL49:AO49"/>
    <mergeCell ref="R46:U46"/>
    <mergeCell ref="V46:Y46"/>
    <mergeCell ref="Z46:AC46"/>
    <mergeCell ref="A47:E47"/>
    <mergeCell ref="AP47:AS47"/>
    <mergeCell ref="AT47:AW47"/>
    <mergeCell ref="AX47:BA47"/>
    <mergeCell ref="AD47:AG47"/>
    <mergeCell ref="AH47:AK47"/>
    <mergeCell ref="AL47:AO47"/>
    <mergeCell ref="F47:I47"/>
    <mergeCell ref="J47:M47"/>
    <mergeCell ref="N47:Q47"/>
    <mergeCell ref="F49:I49"/>
    <mergeCell ref="J49:M49"/>
    <mergeCell ref="N49:Q49"/>
    <mergeCell ref="R45:U45"/>
    <mergeCell ref="V45:Y45"/>
    <mergeCell ref="Z45:AC45"/>
    <mergeCell ref="A46:E46"/>
    <mergeCell ref="AP46:AS46"/>
    <mergeCell ref="AT46:AW46"/>
    <mergeCell ref="AX46:BA46"/>
    <mergeCell ref="AD46:AG46"/>
    <mergeCell ref="AH46:AK46"/>
    <mergeCell ref="AL46:AO46"/>
    <mergeCell ref="R44:U44"/>
    <mergeCell ref="V44:Y44"/>
    <mergeCell ref="Z44:AC44"/>
    <mergeCell ref="A45:E45"/>
    <mergeCell ref="AP45:AS45"/>
    <mergeCell ref="AT45:AW45"/>
    <mergeCell ref="AX45:BA45"/>
    <mergeCell ref="AD45:AG45"/>
    <mergeCell ref="AH45:AK45"/>
    <mergeCell ref="AL45:AO45"/>
    <mergeCell ref="F45:I45"/>
    <mergeCell ref="J45:M45"/>
    <mergeCell ref="N45:Q45"/>
    <mergeCell ref="F46:I46"/>
    <mergeCell ref="J46:M46"/>
    <mergeCell ref="N46:Q46"/>
    <mergeCell ref="R43:U43"/>
    <mergeCell ref="V43:Y43"/>
    <mergeCell ref="Z43:AC43"/>
    <mergeCell ref="A44:E44"/>
    <mergeCell ref="AP44:AS44"/>
    <mergeCell ref="AT44:AW44"/>
    <mergeCell ref="AX44:BA44"/>
    <mergeCell ref="AD44:AG44"/>
    <mergeCell ref="AH44:AK44"/>
    <mergeCell ref="AL44:AO44"/>
    <mergeCell ref="R42:U42"/>
    <mergeCell ref="V42:Y42"/>
    <mergeCell ref="Z42:AC42"/>
    <mergeCell ref="A43:E43"/>
    <mergeCell ref="AP43:AS43"/>
    <mergeCell ref="AT43:AW43"/>
    <mergeCell ref="AX43:BA43"/>
    <mergeCell ref="AD43:AG43"/>
    <mergeCell ref="AH43:AK43"/>
    <mergeCell ref="AL43:AO43"/>
    <mergeCell ref="F43:I43"/>
    <mergeCell ref="J43:M43"/>
    <mergeCell ref="N43:Q43"/>
    <mergeCell ref="F44:I44"/>
    <mergeCell ref="J44:M44"/>
    <mergeCell ref="N44:Q44"/>
    <mergeCell ref="R40:U40"/>
    <mergeCell ref="V40:Y40"/>
    <mergeCell ref="Z40:AC40"/>
    <mergeCell ref="A42:E42"/>
    <mergeCell ref="AP42:AS42"/>
    <mergeCell ref="AT42:AW42"/>
    <mergeCell ref="AX42:BA42"/>
    <mergeCell ref="AD42:AG42"/>
    <mergeCell ref="AH42:AK42"/>
    <mergeCell ref="AL42:AO42"/>
    <mergeCell ref="R39:U39"/>
    <mergeCell ref="V39:Y39"/>
    <mergeCell ref="Z39:AC39"/>
    <mergeCell ref="A40:E40"/>
    <mergeCell ref="AP40:AS40"/>
    <mergeCell ref="AT40:AW40"/>
    <mergeCell ref="AX40:BA40"/>
    <mergeCell ref="AD40:AG40"/>
    <mergeCell ref="AH40:AK40"/>
    <mergeCell ref="AL40:AO40"/>
    <mergeCell ref="F40:I40"/>
    <mergeCell ref="J40:M40"/>
    <mergeCell ref="N40:Q40"/>
    <mergeCell ref="F42:I42"/>
    <mergeCell ref="J42:M42"/>
    <mergeCell ref="N42:Q42"/>
    <mergeCell ref="R38:U38"/>
    <mergeCell ref="V38:Y38"/>
    <mergeCell ref="Z38:AC38"/>
    <mergeCell ref="A39:E39"/>
    <mergeCell ref="AP39:AS39"/>
    <mergeCell ref="AT39:AW39"/>
    <mergeCell ref="AX39:BA39"/>
    <mergeCell ref="AD39:AG39"/>
    <mergeCell ref="AH39:AK39"/>
    <mergeCell ref="AL39:AO39"/>
    <mergeCell ref="R37:U37"/>
    <mergeCell ref="V37:Y37"/>
    <mergeCell ref="Z37:AC37"/>
    <mergeCell ref="A38:E38"/>
    <mergeCell ref="AP38:AS38"/>
    <mergeCell ref="AT38:AW38"/>
    <mergeCell ref="AX38:BA38"/>
    <mergeCell ref="AD38:AG38"/>
    <mergeCell ref="AH38:AK38"/>
    <mergeCell ref="AL38:AO38"/>
    <mergeCell ref="F38:I38"/>
    <mergeCell ref="J38:M38"/>
    <mergeCell ref="N38:Q38"/>
    <mergeCell ref="F39:I39"/>
    <mergeCell ref="J39:M39"/>
    <mergeCell ref="N39:Q39"/>
    <mergeCell ref="R36:U36"/>
    <mergeCell ref="V36:Y36"/>
    <mergeCell ref="Z36:AC36"/>
    <mergeCell ref="A37:E37"/>
    <mergeCell ref="AP37:AS37"/>
    <mergeCell ref="AT37:AW37"/>
    <mergeCell ref="AX37:BA37"/>
    <mergeCell ref="AD37:AG37"/>
    <mergeCell ref="AH37:AK37"/>
    <mergeCell ref="AL37:AO37"/>
    <mergeCell ref="R35:U35"/>
    <mergeCell ref="V35:Y35"/>
    <mergeCell ref="Z35:AC35"/>
    <mergeCell ref="A36:E36"/>
    <mergeCell ref="AP36:AS36"/>
    <mergeCell ref="AT36:AW36"/>
    <mergeCell ref="AX36:BA36"/>
    <mergeCell ref="AD36:AG36"/>
    <mergeCell ref="AH36:AK36"/>
    <mergeCell ref="AL36:AO36"/>
    <mergeCell ref="F36:I36"/>
    <mergeCell ref="J36:M36"/>
    <mergeCell ref="N36:Q36"/>
    <mergeCell ref="F37:I37"/>
    <mergeCell ref="J37:M37"/>
    <mergeCell ref="N37:Q37"/>
    <mergeCell ref="R33:U33"/>
    <mergeCell ref="V33:Y33"/>
    <mergeCell ref="Z33:AC33"/>
    <mergeCell ref="A35:E35"/>
    <mergeCell ref="AP35:AS35"/>
    <mergeCell ref="AT35:AW35"/>
    <mergeCell ref="AX35:BA35"/>
    <mergeCell ref="AD35:AG35"/>
    <mergeCell ref="AH35:AK35"/>
    <mergeCell ref="AL35:AO35"/>
    <mergeCell ref="R32:U32"/>
    <mergeCell ref="V32:Y32"/>
    <mergeCell ref="Z32:AC32"/>
    <mergeCell ref="A33:E33"/>
    <mergeCell ref="AP33:AS33"/>
    <mergeCell ref="AT33:AW33"/>
    <mergeCell ref="AX33:BA33"/>
    <mergeCell ref="AD33:AG33"/>
    <mergeCell ref="AH33:AK33"/>
    <mergeCell ref="AL33:AO33"/>
    <mergeCell ref="F33:I33"/>
    <mergeCell ref="J33:M33"/>
    <mergeCell ref="N33:Q33"/>
    <mergeCell ref="F35:I35"/>
    <mergeCell ref="J35:M35"/>
    <mergeCell ref="N35:Q35"/>
    <mergeCell ref="R31:U31"/>
    <mergeCell ref="V31:Y31"/>
    <mergeCell ref="Z31:AC31"/>
    <mergeCell ref="A32:E32"/>
    <mergeCell ref="AP32:AS32"/>
    <mergeCell ref="AT32:AW32"/>
    <mergeCell ref="AX32:BA32"/>
    <mergeCell ref="AD32:AG32"/>
    <mergeCell ref="AH32:AK32"/>
    <mergeCell ref="AL32:AO32"/>
    <mergeCell ref="R30:U30"/>
    <mergeCell ref="V30:Y30"/>
    <mergeCell ref="Z30:AC30"/>
    <mergeCell ref="A31:E31"/>
    <mergeCell ref="AP31:AS31"/>
    <mergeCell ref="AT31:AW31"/>
    <mergeCell ref="AX31:BA31"/>
    <mergeCell ref="AD31:AG31"/>
    <mergeCell ref="AH31:AK31"/>
    <mergeCell ref="AL31:AO31"/>
    <mergeCell ref="F31:I31"/>
    <mergeCell ref="J31:M31"/>
    <mergeCell ref="N31:Q31"/>
    <mergeCell ref="F32:I32"/>
    <mergeCell ref="J32:M32"/>
    <mergeCell ref="N32:Q32"/>
    <mergeCell ref="R29:U29"/>
    <mergeCell ref="V29:Y29"/>
    <mergeCell ref="Z29:AC29"/>
    <mergeCell ref="A30:E30"/>
    <mergeCell ref="AP30:AS30"/>
    <mergeCell ref="AT30:AW30"/>
    <mergeCell ref="AX30:BA30"/>
    <mergeCell ref="AD30:AG30"/>
    <mergeCell ref="AH30:AK30"/>
    <mergeCell ref="AL30:AO30"/>
    <mergeCell ref="R28:U28"/>
    <mergeCell ref="V28:Y28"/>
    <mergeCell ref="Z28:AC28"/>
    <mergeCell ref="A29:E29"/>
    <mergeCell ref="AP29:AS29"/>
    <mergeCell ref="AT29:AW29"/>
    <mergeCell ref="AX29:BA29"/>
    <mergeCell ref="AD29:AG29"/>
    <mergeCell ref="AH29:AK29"/>
    <mergeCell ref="AL29:AO29"/>
    <mergeCell ref="F29:I29"/>
    <mergeCell ref="J29:M29"/>
    <mergeCell ref="N29:Q29"/>
    <mergeCell ref="F30:I30"/>
    <mergeCell ref="J30:M30"/>
    <mergeCell ref="N30:Q30"/>
    <mergeCell ref="R26:U26"/>
    <mergeCell ref="V26:Y26"/>
    <mergeCell ref="Z26:AC26"/>
    <mergeCell ref="A28:E28"/>
    <mergeCell ref="AP28:AS28"/>
    <mergeCell ref="AT28:AW28"/>
    <mergeCell ref="AX28:BA28"/>
    <mergeCell ref="AD28:AG28"/>
    <mergeCell ref="AH28:AK28"/>
    <mergeCell ref="AL28:AO28"/>
    <mergeCell ref="R25:U25"/>
    <mergeCell ref="V25:Y25"/>
    <mergeCell ref="Z25:AC25"/>
    <mergeCell ref="A26:E26"/>
    <mergeCell ref="AP26:AS26"/>
    <mergeCell ref="AT26:AW26"/>
    <mergeCell ref="AX26:BA26"/>
    <mergeCell ref="AD26:AG26"/>
    <mergeCell ref="AH26:AK26"/>
    <mergeCell ref="AL26:AO26"/>
    <mergeCell ref="F26:I26"/>
    <mergeCell ref="J26:M26"/>
    <mergeCell ref="N26:Q26"/>
    <mergeCell ref="F28:I28"/>
    <mergeCell ref="J28:M28"/>
    <mergeCell ref="N28:Q28"/>
    <mergeCell ref="R24:U24"/>
    <mergeCell ref="V24:Y24"/>
    <mergeCell ref="Z24:AC24"/>
    <mergeCell ref="A25:E25"/>
    <mergeCell ref="AP25:AS25"/>
    <mergeCell ref="AT25:AW25"/>
    <mergeCell ref="AX25:BA25"/>
    <mergeCell ref="AD25:AG25"/>
    <mergeCell ref="AH25:AK25"/>
    <mergeCell ref="AL25:AO25"/>
    <mergeCell ref="R23:U23"/>
    <mergeCell ref="V23:Y23"/>
    <mergeCell ref="Z23:AC23"/>
    <mergeCell ref="A24:E24"/>
    <mergeCell ref="AP24:AS24"/>
    <mergeCell ref="AT24:AW24"/>
    <mergeCell ref="AX24:BA24"/>
    <mergeCell ref="AD24:AG24"/>
    <mergeCell ref="AH24:AK24"/>
    <mergeCell ref="AL24:AO24"/>
    <mergeCell ref="F24:I24"/>
    <mergeCell ref="J24:M24"/>
    <mergeCell ref="N24:Q24"/>
    <mergeCell ref="F25:I25"/>
    <mergeCell ref="J25:M25"/>
    <mergeCell ref="N25:Q25"/>
    <mergeCell ref="R22:U22"/>
    <mergeCell ref="V22:Y22"/>
    <mergeCell ref="Z22:AC22"/>
    <mergeCell ref="A23:E23"/>
    <mergeCell ref="AP23:AS23"/>
    <mergeCell ref="AT23:AW23"/>
    <mergeCell ref="AX23:BA23"/>
    <mergeCell ref="AD23:AG23"/>
    <mergeCell ref="AH23:AK23"/>
    <mergeCell ref="AL23:AO23"/>
    <mergeCell ref="R21:U21"/>
    <mergeCell ref="V21:Y21"/>
    <mergeCell ref="Z21:AC21"/>
    <mergeCell ref="A22:E22"/>
    <mergeCell ref="AP22:AS22"/>
    <mergeCell ref="AT22:AW22"/>
    <mergeCell ref="AX22:BA22"/>
    <mergeCell ref="AD22:AG22"/>
    <mergeCell ref="AH22:AK22"/>
    <mergeCell ref="AL22:AO22"/>
    <mergeCell ref="F22:I22"/>
    <mergeCell ref="J22:M22"/>
    <mergeCell ref="N22:Q22"/>
    <mergeCell ref="F23:I23"/>
    <mergeCell ref="J23:M23"/>
    <mergeCell ref="N23:Q23"/>
    <mergeCell ref="R19:U19"/>
    <mergeCell ref="V19:Y19"/>
    <mergeCell ref="Z19:AC19"/>
    <mergeCell ref="A21:E21"/>
    <mergeCell ref="AP21:AS21"/>
    <mergeCell ref="AT21:AW21"/>
    <mergeCell ref="AX21:BA21"/>
    <mergeCell ref="AD21:AG21"/>
    <mergeCell ref="AH21:AK21"/>
    <mergeCell ref="AL21:AO21"/>
    <mergeCell ref="R18:U18"/>
    <mergeCell ref="V18:Y18"/>
    <mergeCell ref="Z18:AC18"/>
    <mergeCell ref="A19:E19"/>
    <mergeCell ref="AP19:AS19"/>
    <mergeCell ref="AT19:AW19"/>
    <mergeCell ref="AX19:BA19"/>
    <mergeCell ref="AD19:AG19"/>
    <mergeCell ref="AH19:AK19"/>
    <mergeCell ref="AL19:AO19"/>
    <mergeCell ref="F19:I19"/>
    <mergeCell ref="J19:M19"/>
    <mergeCell ref="N19:Q19"/>
    <mergeCell ref="F21:I21"/>
    <mergeCell ref="J21:M21"/>
    <mergeCell ref="N21:Q21"/>
    <mergeCell ref="R17:U17"/>
    <mergeCell ref="V17:Y17"/>
    <mergeCell ref="Z17:AC17"/>
    <mergeCell ref="A18:E18"/>
    <mergeCell ref="AP18:AS18"/>
    <mergeCell ref="AT18:AW18"/>
    <mergeCell ref="AX18:BA18"/>
    <mergeCell ref="AD18:AG18"/>
    <mergeCell ref="AH18:AK18"/>
    <mergeCell ref="AL18:AO18"/>
    <mergeCell ref="R16:U16"/>
    <mergeCell ref="V16:Y16"/>
    <mergeCell ref="Z16:AC16"/>
    <mergeCell ref="A17:E17"/>
    <mergeCell ref="AP17:AS17"/>
    <mergeCell ref="AT17:AW17"/>
    <mergeCell ref="AX17:BA17"/>
    <mergeCell ref="AD17:AG17"/>
    <mergeCell ref="AH17:AK17"/>
    <mergeCell ref="AL17:AO17"/>
    <mergeCell ref="F17:I17"/>
    <mergeCell ref="J17:M17"/>
    <mergeCell ref="N17:Q17"/>
    <mergeCell ref="F18:I18"/>
    <mergeCell ref="J18:M18"/>
    <mergeCell ref="N18:Q18"/>
    <mergeCell ref="R15:U15"/>
    <mergeCell ref="V15:Y15"/>
    <mergeCell ref="Z15:AC15"/>
    <mergeCell ref="A16:E16"/>
    <mergeCell ref="AP16:AS16"/>
    <mergeCell ref="AT16:AW16"/>
    <mergeCell ref="AX16:BA16"/>
    <mergeCell ref="AD16:AG16"/>
    <mergeCell ref="AH16:AK16"/>
    <mergeCell ref="AL16:AO16"/>
    <mergeCell ref="R14:U14"/>
    <mergeCell ref="V14:Y14"/>
    <mergeCell ref="Z14:AC14"/>
    <mergeCell ref="A15:E15"/>
    <mergeCell ref="AP15:AS15"/>
    <mergeCell ref="AT15:AW15"/>
    <mergeCell ref="AX15:BA15"/>
    <mergeCell ref="AD15:AG15"/>
    <mergeCell ref="AH15:AK15"/>
    <mergeCell ref="AL15:AO15"/>
    <mergeCell ref="F15:I15"/>
    <mergeCell ref="J15:M15"/>
    <mergeCell ref="N15:Q15"/>
    <mergeCell ref="F16:I16"/>
    <mergeCell ref="J16:M16"/>
    <mergeCell ref="N16:Q16"/>
    <mergeCell ref="R12:U12"/>
    <mergeCell ref="V12:Y12"/>
    <mergeCell ref="Z12:AC12"/>
    <mergeCell ref="A14:E14"/>
    <mergeCell ref="AP14:AS14"/>
    <mergeCell ref="AT14:AW14"/>
    <mergeCell ref="AX14:BA14"/>
    <mergeCell ref="AD14:AG14"/>
    <mergeCell ref="AH14:AK14"/>
    <mergeCell ref="AL14:AO14"/>
    <mergeCell ref="R11:U11"/>
    <mergeCell ref="V11:Y11"/>
    <mergeCell ref="Z11:AC11"/>
    <mergeCell ref="A12:E12"/>
    <mergeCell ref="AP12:AS12"/>
    <mergeCell ref="AT12:AW12"/>
    <mergeCell ref="AX12:BA12"/>
    <mergeCell ref="AD12:AG12"/>
    <mergeCell ref="AH12:AK12"/>
    <mergeCell ref="AL12:AO12"/>
    <mergeCell ref="F14:I14"/>
    <mergeCell ref="J14:M14"/>
    <mergeCell ref="N14:Q14"/>
    <mergeCell ref="J11:M11"/>
    <mergeCell ref="N11:Q11"/>
    <mergeCell ref="F12:I12"/>
    <mergeCell ref="J12:M12"/>
    <mergeCell ref="N12:Q12"/>
    <mergeCell ref="AP8:AS8"/>
    <mergeCell ref="AT8:AW8"/>
    <mergeCell ref="AX8:BA8"/>
    <mergeCell ref="AD8:AG8"/>
    <mergeCell ref="AH8:AK8"/>
    <mergeCell ref="AL8:AO8"/>
    <mergeCell ref="R10:U10"/>
    <mergeCell ref="V10:Y10"/>
    <mergeCell ref="Z10:AC10"/>
    <mergeCell ref="A11:E11"/>
    <mergeCell ref="AP11:AS11"/>
    <mergeCell ref="AT11:AW11"/>
    <mergeCell ref="AX11:BA11"/>
    <mergeCell ref="AD11:AG11"/>
    <mergeCell ref="AH11:AK11"/>
    <mergeCell ref="AL11:AO11"/>
    <mergeCell ref="R9:U9"/>
    <mergeCell ref="V9:Y9"/>
    <mergeCell ref="Z9:AC9"/>
    <mergeCell ref="A10:E10"/>
    <mergeCell ref="AP10:AS10"/>
    <mergeCell ref="AT10:AW10"/>
    <mergeCell ref="AX10:BA10"/>
    <mergeCell ref="AD10:AG10"/>
    <mergeCell ref="AH10:AK10"/>
    <mergeCell ref="AL10:AO10"/>
    <mergeCell ref="J9:M9"/>
    <mergeCell ref="N9:Q9"/>
    <mergeCell ref="F10:I10"/>
    <mergeCell ref="J10:M10"/>
    <mergeCell ref="N10:Q10"/>
    <mergeCell ref="F11:I11"/>
    <mergeCell ref="R4:U4"/>
    <mergeCell ref="V4:Y4"/>
    <mergeCell ref="Z4:AC4"/>
    <mergeCell ref="A5:E5"/>
    <mergeCell ref="AP5:AS5"/>
    <mergeCell ref="AT5:AW5"/>
    <mergeCell ref="AX5:BA5"/>
    <mergeCell ref="AD5:AG5"/>
    <mergeCell ref="AH5:AK5"/>
    <mergeCell ref="AL5:AO5"/>
    <mergeCell ref="A3:E4"/>
    <mergeCell ref="AP3:BA3"/>
    <mergeCell ref="AD3:AO3"/>
    <mergeCell ref="R3:AC3"/>
    <mergeCell ref="AP4:AS4"/>
    <mergeCell ref="AT4:AW4"/>
    <mergeCell ref="AX4:BA4"/>
    <mergeCell ref="AD4:AG4"/>
    <mergeCell ref="AH4:AK4"/>
    <mergeCell ref="AL4:AO4"/>
    <mergeCell ref="F3:Q3"/>
    <mergeCell ref="F4:I4"/>
    <mergeCell ref="J4:M4"/>
    <mergeCell ref="N4:Q4"/>
    <mergeCell ref="F5:I5"/>
    <mergeCell ref="J5:M5"/>
    <mergeCell ref="N5:Q5"/>
    <mergeCell ref="A181:E181"/>
    <mergeCell ref="R5:U5"/>
    <mergeCell ref="V5:Y5"/>
    <mergeCell ref="Z5:AC5"/>
    <mergeCell ref="A7:E7"/>
    <mergeCell ref="AP7:AS7"/>
    <mergeCell ref="AT7:AW7"/>
    <mergeCell ref="AX7:BA7"/>
    <mergeCell ref="AD7:AG7"/>
    <mergeCell ref="AH7:AK7"/>
    <mergeCell ref="AL7:AO7"/>
    <mergeCell ref="R8:U8"/>
    <mergeCell ref="V8:Y8"/>
    <mergeCell ref="Z8:AC8"/>
    <mergeCell ref="A9:E9"/>
    <mergeCell ref="AP9:AS9"/>
    <mergeCell ref="AT9:AW9"/>
    <mergeCell ref="AX9:BA9"/>
    <mergeCell ref="AD9:AG9"/>
    <mergeCell ref="AH9:AK9"/>
    <mergeCell ref="AL9:AO9"/>
    <mergeCell ref="R7:U7"/>
    <mergeCell ref="V7:Y7"/>
    <mergeCell ref="Z7:AC7"/>
    <mergeCell ref="A8:E8"/>
    <mergeCell ref="F7:I7"/>
    <mergeCell ref="J7:M7"/>
    <mergeCell ref="N7:Q7"/>
    <mergeCell ref="F8:I8"/>
    <mergeCell ref="J8:M8"/>
    <mergeCell ref="N8:Q8"/>
    <mergeCell ref="F9:I9"/>
    <mergeCell ref="F173:I173"/>
    <mergeCell ref="J173:M173"/>
    <mergeCell ref="N173:Q173"/>
    <mergeCell ref="F153:I153"/>
    <mergeCell ref="J153:M153"/>
    <mergeCell ref="N153:Q153"/>
    <mergeCell ref="F154:I154"/>
    <mergeCell ref="J154:M154"/>
    <mergeCell ref="N154:Q154"/>
    <mergeCell ref="F155:I155"/>
    <mergeCell ref="J155:M155"/>
    <mergeCell ref="N155:Q155"/>
    <mergeCell ref="F156:I156"/>
    <mergeCell ref="J156:M156"/>
    <mergeCell ref="N156:Q156"/>
    <mergeCell ref="F158:I158"/>
    <mergeCell ref="J158:M158"/>
    <mergeCell ref="N158:Q158"/>
    <mergeCell ref="F159:I159"/>
    <mergeCell ref="J159:M159"/>
    <mergeCell ref="N159:Q159"/>
    <mergeCell ref="F163:Q163"/>
    <mergeCell ref="F174:I174"/>
    <mergeCell ref="J174:M174"/>
    <mergeCell ref="N174:Q174"/>
    <mergeCell ref="F175:I175"/>
    <mergeCell ref="J175:M175"/>
    <mergeCell ref="N175:Q175"/>
    <mergeCell ref="F176:I176"/>
    <mergeCell ref="J176:M176"/>
    <mergeCell ref="N176:Q176"/>
    <mergeCell ref="F177:I177"/>
    <mergeCell ref="J177:M177"/>
    <mergeCell ref="N177:Q177"/>
    <mergeCell ref="F179:I179"/>
    <mergeCell ref="J179:M179"/>
    <mergeCell ref="N179:Q179"/>
    <mergeCell ref="F180:I180"/>
    <mergeCell ref="J180:M180"/>
    <mergeCell ref="N180:Q180"/>
    <mergeCell ref="AS2:BA2"/>
    <mergeCell ref="AX164:BA164"/>
    <mergeCell ref="AD164:AG164"/>
    <mergeCell ref="AH164:AK164"/>
    <mergeCell ref="AL164:AO164"/>
    <mergeCell ref="R164:U164"/>
    <mergeCell ref="V164:Y164"/>
    <mergeCell ref="Z164:AC164"/>
    <mergeCell ref="F164:I164"/>
    <mergeCell ref="J164:M164"/>
    <mergeCell ref="N164:Q164"/>
    <mergeCell ref="A165:E165"/>
    <mergeCell ref="A172:E172"/>
    <mergeCell ref="F166:I166"/>
    <mergeCell ref="J166:M166"/>
    <mergeCell ref="N166:Q166"/>
    <mergeCell ref="F167:I167"/>
    <mergeCell ref="J167:M167"/>
    <mergeCell ref="N167:Q167"/>
    <mergeCell ref="F168:I168"/>
    <mergeCell ref="J168:M168"/>
    <mergeCell ref="N168:Q168"/>
    <mergeCell ref="F169:I169"/>
    <mergeCell ref="J169:M169"/>
    <mergeCell ref="N169:Q169"/>
    <mergeCell ref="F170:I170"/>
    <mergeCell ref="J170:M170"/>
    <mergeCell ref="N170:Q170"/>
    <mergeCell ref="A166:E166"/>
    <mergeCell ref="AP166:AS166"/>
    <mergeCell ref="AT166:AW166"/>
    <mergeCell ref="N67:Q67"/>
  </mergeCells>
  <phoneticPr fontId="2"/>
  <pageMargins left="0.49" right="0.31496062992125984" top="0.78740157480314965" bottom="0.39370078740157483" header="0.51181102362204722" footer="0.31496062992125984"/>
  <pageSetup paperSize="9" scale="85" firstPageNumber="50" orientation="portrait" r:id="rId1"/>
  <headerFooter alignWithMargins="0">
    <oddFooter>&amp;P ページ</oddFooter>
  </headerFooter>
  <rowBreaks count="2" manualBreakCount="2">
    <brk id="63" max="52" man="1"/>
    <brk id="125" max="5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Ⅱ-8 </vt:lpstr>
      <vt:lpstr>'Ⅱ-8 '!Print_Area</vt:lpstr>
    </vt:vector>
  </TitlesOfParts>
  <Company>交野市役所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交野市役所</dc:creator>
  <cp:lastModifiedBy>西浦 朋子</cp:lastModifiedBy>
  <cp:lastPrinted>2022-01-19T06:49:10Z</cp:lastPrinted>
  <dcterms:created xsi:type="dcterms:W3CDTF">2001-12-18T02:03:24Z</dcterms:created>
  <dcterms:modified xsi:type="dcterms:W3CDTF">2022-01-19T07:15:34Z</dcterms:modified>
</cp:coreProperties>
</file>